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br0303\Downloads\"/>
    </mc:Choice>
  </mc:AlternateContent>
  <xr:revisionPtr revIDLastSave="0" documentId="13_ncr:1_{9170B1E8-97F7-4622-B395-4B79DA47D9D9}" xr6:coauthVersionLast="47" xr6:coauthVersionMax="47" xr10:uidLastSave="{00000000-0000-0000-0000-000000000000}"/>
  <bookViews>
    <workbookView xWindow="28680" yWindow="-120" windowWidth="29040" windowHeight="15720" tabRatio="894" xr2:uid="{00000000-000D-0000-FFFF-FFFF00000000}"/>
  </bookViews>
  <sheets>
    <sheet name="업무추진비 내역" sheetId="46" r:id="rId1"/>
    <sheet name="Sheet2" sheetId="3" state="hidden" r:id="rId2"/>
    <sheet name="Sheet3" sheetId="37" state="hidden" r:id="rId3"/>
    <sheet name="Sheet1" sheetId="36" state="hidden" r:id="rId4"/>
  </sheets>
  <definedNames>
    <definedName name="_xlnm.Print_Area" localSheetId="0">'업무추진비 내역'!$A$1:$G$16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46" l="1"/>
  <c r="E5" i="46"/>
  <c r="F5" i="46"/>
  <c r="E16" i="46" l="1"/>
  <c r="G16" i="46"/>
  <c r="F16" i="46"/>
  <c r="F11" i="46"/>
  <c r="G11" i="46"/>
  <c r="E11" i="46"/>
</calcChain>
</file>

<file path=xl/sharedStrings.xml><?xml version="1.0" encoding="utf-8"?>
<sst xmlns="http://schemas.openxmlformats.org/spreadsheetml/2006/main" count="7848" uniqueCount="1222">
  <si>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</si>
  <si>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</si>
  <si>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</si>
  <si>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</si>
  <si>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</si>
  <si>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</si>
  <si>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</si>
  <si>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</si>
  <si>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</si>
  <si>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</si>
  <si>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</si>
  <si>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</si>
  <si>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</si>
  <si>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</si>
  <si>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</si>
  <si>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</si>
  <si>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</si>
  <si>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</si>
  <si>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</si>
  <si>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</si>
  <si>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</si>
  <si>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</si>
  <si>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</si>
  <si>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</si>
  <si>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</si>
  <si>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</si>
  <si>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</si>
  <si>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</si>
  <si>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</si>
  <si>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</si>
  <si>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</si>
  <si>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</si>
  <si>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</si>
  <si>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</si>
  <si>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</si>
  <si>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</si>
  <si>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</si>
  <si>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</si>
  <si>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</si>
  <si>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</si>
  <si>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</si>
  <si>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</si>
  <si>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</si>
  <si>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</si>
  <si>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</si>
  <si>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</si>
  <si>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</si>
  <si>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</si>
  <si>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</si>
  <si>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</si>
  <si>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</si>
  <si>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</si>
  <si>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</si>
  <si>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</si>
  <si>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</si>
  <si>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</si>
  <si>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</si>
  <si>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</si>
  <si>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</si>
  <si>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</si>
  <si>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</si>
  <si>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</si>
  <si>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</si>
  <si>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</si>
  <si>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</si>
  <si>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</si>
  <si>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</si>
  <si>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</si>
  <si>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</si>
  <si>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</si>
  <si>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</si>
  <si>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</si>
  <si>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</si>
  <si>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</si>
  <si>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</si>
  <si>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</si>
  <si>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</si>
  <si>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</si>
  <si>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</si>
  <si>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</si>
  <si>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</si>
  <si>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</si>
  <si>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</si>
  <si>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</si>
  <si>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</si>
  <si>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</si>
  <si>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</si>
  <si>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</si>
  <si>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</si>
  <si>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</si>
  <si>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</si>
  <si>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</si>
  <si>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</si>
  <si>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</si>
  <si>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</si>
  <si>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</si>
  <si>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</si>
  <si>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</si>
  <si>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</si>
  <si>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</si>
  <si>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</si>
  <si>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</si>
  <si>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</si>
  <si>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</si>
  <si>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</si>
  <si>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</si>
  <si>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</si>
  <si>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</si>
  <si>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</si>
  <si>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</si>
  <si>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</si>
  <si>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</si>
  <si>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</si>
  <si>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</si>
  <si>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</si>
  <si>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</si>
  <si>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</si>
  <si>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</si>
  <si>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</si>
  <si>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</si>
  <si>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</si>
  <si>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</si>
  <si>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</si>
  <si>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</si>
  <si>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</si>
  <si>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</si>
  <si>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</si>
  <si>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</si>
  <si>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</si>
  <si>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</si>
  <si>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</si>
  <si>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</si>
  <si>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</si>
  <si>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</si>
  <si>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</si>
  <si>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</si>
  <si>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</si>
  <si>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</si>
  <si>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</si>
  <si>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</si>
  <si>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</si>
  <si>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</si>
  <si>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</si>
  <si>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</si>
  <si>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</si>
  <si>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</si>
  <si>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</si>
  <si>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</si>
  <si>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</si>
  <si>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</si>
  <si>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</si>
  <si>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</si>
  <si>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</si>
  <si>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</si>
  <si>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</si>
  <si>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</si>
  <si>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</si>
  <si>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</si>
  <si>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</si>
  <si>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</si>
  <si>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</si>
  <si>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</si>
  <si>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</si>
  <si>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</si>
  <si>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</si>
  <si>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</si>
  <si>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</si>
  <si>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</si>
  <si>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</si>
  <si>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</si>
  <si>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</si>
  <si>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</si>
  <si>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</si>
  <si>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</si>
  <si>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</si>
  <si>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</si>
  <si>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</si>
  <si>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</si>
  <si>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</si>
  <si>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</si>
  <si>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</si>
  <si>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</si>
  <si>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</si>
  <si>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</si>
  <si>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</si>
  <si>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</si>
  <si>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</si>
  <si>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</si>
  <si>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</si>
  <si>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</si>
  <si>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</si>
  <si>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</si>
  <si>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</si>
  <si>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</si>
  <si>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</si>
  <si>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</si>
  <si>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</si>
  <si>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</si>
  <si>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</si>
  <si>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</si>
  <si>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</si>
  <si>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</si>
  <si>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</si>
  <si>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</si>
  <si>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</si>
  <si>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</si>
  <si>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</si>
  <si>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</si>
  <si>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</si>
  <si>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</si>
  <si>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</si>
  <si>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</si>
  <si>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</si>
  <si>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</si>
  <si>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13" type="noConversion"/>
  </si>
  <si>
    <t>출장여비</t>
    <phoneticPr fontId="13" type="noConversion"/>
  </si>
  <si>
    <t>김혜미</t>
    <phoneticPr fontId="13" type="noConversion"/>
  </si>
  <si>
    <t>임희택</t>
    <phoneticPr fontId="13" type="noConversion"/>
  </si>
  <si>
    <t>대외업무추진</t>
    <phoneticPr fontId="13" type="noConversion"/>
  </si>
  <si>
    <t>김정수</t>
    <phoneticPr fontId="13" type="noConversion"/>
  </si>
  <si>
    <t>전영은</t>
    <phoneticPr fontId="13" type="noConversion"/>
  </si>
  <si>
    <t>정채용</t>
    <phoneticPr fontId="13" type="noConversion"/>
  </si>
  <si>
    <t>대외업무추진</t>
    <phoneticPr fontId="13" type="noConversion"/>
  </si>
  <si>
    <t>변우리</t>
    <phoneticPr fontId="13" type="noConversion"/>
  </si>
  <si>
    <t>길인영</t>
    <phoneticPr fontId="13" type="noConversion"/>
  </si>
  <si>
    <t>김현정</t>
    <phoneticPr fontId="13" type="noConversion"/>
  </si>
  <si>
    <t>감사실</t>
    <phoneticPr fontId="13" type="noConversion"/>
  </si>
  <si>
    <t>부서운영</t>
    <phoneticPr fontId="13" type="noConversion"/>
  </si>
  <si>
    <t>한지은</t>
    <phoneticPr fontId="13" type="noConversion"/>
  </si>
  <si>
    <t>경영기획본부</t>
    <phoneticPr fontId="13" type="noConversion"/>
  </si>
  <si>
    <t>엄재성</t>
    <phoneticPr fontId="13" type="noConversion"/>
  </si>
  <si>
    <t>이하늘</t>
    <phoneticPr fontId="13" type="noConversion"/>
  </si>
  <si>
    <t>김유석</t>
    <phoneticPr fontId="13" type="noConversion"/>
  </si>
  <si>
    <t>유연희</t>
    <phoneticPr fontId="13" type="noConversion"/>
  </si>
  <si>
    <t>박철웅</t>
    <phoneticPr fontId="13" type="noConversion"/>
  </si>
  <si>
    <t>박민아</t>
    <phoneticPr fontId="13" type="noConversion"/>
  </si>
  <si>
    <t>경영기획본부</t>
    <phoneticPr fontId="13" type="noConversion"/>
  </si>
  <si>
    <t>노현섭</t>
    <phoneticPr fontId="13" type="noConversion"/>
  </si>
  <si>
    <t>대외업무추진</t>
    <phoneticPr fontId="13" type="noConversion"/>
  </si>
  <si>
    <t>이하늘</t>
    <phoneticPr fontId="13" type="noConversion"/>
  </si>
  <si>
    <t>5525-7641-9720-2639</t>
    <phoneticPr fontId="13" type="noConversion"/>
  </si>
  <si>
    <t>이상희</t>
    <phoneticPr fontId="13" type="noConversion"/>
  </si>
  <si>
    <t>전미정</t>
    <phoneticPr fontId="13" type="noConversion"/>
  </si>
  <si>
    <t>대외협력</t>
    <phoneticPr fontId="13" type="noConversion"/>
  </si>
  <si>
    <t>전미정</t>
    <phoneticPr fontId="13" type="noConversion"/>
  </si>
  <si>
    <t>박영규</t>
    <phoneticPr fontId="13" type="noConversion"/>
  </si>
  <si>
    <t>김미선</t>
    <phoneticPr fontId="13" type="noConversion"/>
  </si>
  <si>
    <t>정보개발본부</t>
    <phoneticPr fontId="13" type="noConversion"/>
  </si>
  <si>
    <t>박춘복</t>
    <phoneticPr fontId="13" type="noConversion"/>
  </si>
  <si>
    <t>정석주</t>
    <phoneticPr fontId="13" type="noConversion"/>
  </si>
  <si>
    <t>보건의료본부</t>
    <phoneticPr fontId="13" type="noConversion"/>
  </si>
  <si>
    <t>정영철</t>
    <phoneticPr fontId="13" type="noConversion"/>
  </si>
  <si>
    <t>대외업무추진</t>
    <phoneticPr fontId="13" type="noConversion"/>
  </si>
  <si>
    <t>김민주</t>
    <phoneticPr fontId="13" type="noConversion"/>
  </si>
  <si>
    <t>5525-7641-9720-3520</t>
  </si>
  <si>
    <t>산학협력단</t>
  </si>
  <si>
    <t>김세권</t>
    <phoneticPr fontId="13" type="noConversion"/>
  </si>
  <si>
    <t>라주현</t>
    <phoneticPr fontId="13" type="noConversion"/>
  </si>
  <si>
    <t>보건의료본부</t>
    <phoneticPr fontId="13" type="noConversion"/>
  </si>
  <si>
    <t>곽영수</t>
    <phoneticPr fontId="13" type="noConversion"/>
  </si>
  <si>
    <t>부서운영</t>
    <phoneticPr fontId="13" type="noConversion"/>
  </si>
  <si>
    <t>보건의료표준화부</t>
    <phoneticPr fontId="13" type="noConversion"/>
  </si>
  <si>
    <t>수탁사업운영</t>
    <phoneticPr fontId="13" type="noConversion"/>
  </si>
  <si>
    <t>이나연</t>
    <phoneticPr fontId="13" type="noConversion"/>
  </si>
  <si>
    <t>5525-7641-9763-8600</t>
    <phoneticPr fontId="13" type="noConversion"/>
  </si>
  <si>
    <t>보건의료기획부</t>
    <phoneticPr fontId="13" type="noConversion"/>
  </si>
  <si>
    <t>수탁사업운영</t>
    <phoneticPr fontId="13" type="noConversion"/>
  </si>
  <si>
    <t>김민아</t>
    <phoneticPr fontId="13" type="noConversion"/>
  </si>
  <si>
    <t>5525-7641-9720-4056</t>
  </si>
  <si>
    <t>복지정보본부</t>
    <phoneticPr fontId="13" type="noConversion"/>
  </si>
  <si>
    <t>5525-7641-9720-4064</t>
  </si>
  <si>
    <t>5525-7641-9720-3215</t>
  </si>
  <si>
    <t>고객지원본부</t>
    <phoneticPr fontId="13" type="noConversion"/>
  </si>
  <si>
    <t>5525-7641-9720-5285</t>
  </si>
  <si>
    <t>희망복지중앙지원단</t>
    <phoneticPr fontId="13" type="noConversion"/>
  </si>
  <si>
    <t>바우처관리본부</t>
    <phoneticPr fontId="13" type="noConversion"/>
  </si>
  <si>
    <t>이연배</t>
    <phoneticPr fontId="13" type="noConversion"/>
  </si>
  <si>
    <t>유연희</t>
    <phoneticPr fontId="13" type="noConversion"/>
  </si>
  <si>
    <t>5525-7641-9720-3298</t>
  </si>
  <si>
    <t>이대희</t>
    <phoneticPr fontId="13" type="noConversion"/>
  </si>
  <si>
    <t>김상호</t>
    <phoneticPr fontId="13" type="noConversion"/>
  </si>
  <si>
    <t>김미선</t>
    <phoneticPr fontId="13" type="noConversion"/>
  </si>
  <si>
    <t>감사실</t>
    <phoneticPr fontId="13" type="noConversion"/>
  </si>
  <si>
    <t>김시용</t>
    <phoneticPr fontId="13" type="noConversion"/>
  </si>
  <si>
    <t>한지은</t>
    <phoneticPr fontId="13" type="noConversion"/>
  </si>
  <si>
    <t>부서운영</t>
    <phoneticPr fontId="13" type="noConversion"/>
  </si>
  <si>
    <t>5525-7641-9720-3272</t>
  </si>
  <si>
    <t>부서운영(상담센터)</t>
    <phoneticPr fontId="13" type="noConversion"/>
  </si>
  <si>
    <t>최재항</t>
    <phoneticPr fontId="13" type="noConversion"/>
  </si>
  <si>
    <t>박상미</t>
    <phoneticPr fontId="13" type="noConversion"/>
  </si>
  <si>
    <t>5525-7641-9720-3751</t>
  </si>
  <si>
    <t>정보기술본부</t>
    <phoneticPr fontId="13" type="noConversion"/>
  </si>
  <si>
    <t>정남주</t>
    <phoneticPr fontId="13" type="noConversion"/>
  </si>
  <si>
    <t>김현정</t>
    <phoneticPr fontId="13" type="noConversion"/>
  </si>
  <si>
    <t>우현기</t>
    <phoneticPr fontId="13" type="noConversion"/>
  </si>
  <si>
    <t>5525-7641-9720-2746</t>
    <phoneticPr fontId="13" type="noConversion"/>
  </si>
  <si>
    <t>심혜숙</t>
    <phoneticPr fontId="13" type="noConversion"/>
  </si>
  <si>
    <t>전영은</t>
    <phoneticPr fontId="13" type="noConversion"/>
  </si>
  <si>
    <t>김지영</t>
    <phoneticPr fontId="13" type="noConversion"/>
  </si>
  <si>
    <t>권상만</t>
    <phoneticPr fontId="13" type="noConversion"/>
  </si>
  <si>
    <t>라주현</t>
    <phoneticPr fontId="13" type="noConversion"/>
  </si>
  <si>
    <t>개인정보통합관제센터</t>
    <phoneticPr fontId="13" type="noConversion"/>
  </si>
  <si>
    <t>정보람</t>
    <phoneticPr fontId="13" type="noConversion"/>
  </si>
  <si>
    <t>사이버안전센터 운영총괄부</t>
    <phoneticPr fontId="13" type="noConversion"/>
  </si>
  <si>
    <t>배강호</t>
    <phoneticPr fontId="13" type="noConversion"/>
  </si>
  <si>
    <t>전연진</t>
    <phoneticPr fontId="13" type="noConversion"/>
  </si>
  <si>
    <t>하은지</t>
    <phoneticPr fontId="13" type="noConversion"/>
  </si>
  <si>
    <t>5525-7641-9720-5319</t>
  </si>
  <si>
    <t>차량유지</t>
    <phoneticPr fontId="13" type="noConversion"/>
  </si>
  <si>
    <t>조봉오</t>
    <phoneticPr fontId="13" type="noConversion"/>
  </si>
  <si>
    <t>김성훈</t>
    <phoneticPr fontId="13" type="noConversion"/>
  </si>
  <si>
    <t>김춘상</t>
    <phoneticPr fontId="13" type="noConversion"/>
  </si>
  <si>
    <t>비서실</t>
    <phoneticPr fontId="13" type="noConversion"/>
  </si>
  <si>
    <t>김진영</t>
    <phoneticPr fontId="13" type="noConversion"/>
  </si>
  <si>
    <t>김혜미</t>
    <phoneticPr fontId="13" type="noConversion"/>
  </si>
  <si>
    <t>정보개발본부</t>
    <phoneticPr fontId="13" type="noConversion"/>
  </si>
  <si>
    <t>최명경</t>
    <phoneticPr fontId="13" type="noConversion"/>
  </si>
  <si>
    <t>이근호</t>
    <phoneticPr fontId="13" type="noConversion"/>
  </si>
  <si>
    <t>김진성</t>
    <phoneticPr fontId="13" type="noConversion"/>
  </si>
  <si>
    <t>김희재</t>
    <phoneticPr fontId="13" type="noConversion"/>
  </si>
  <si>
    <t>황재윤</t>
    <phoneticPr fontId="13" type="noConversion"/>
  </si>
  <si>
    <t>김명연</t>
    <phoneticPr fontId="13" type="noConversion"/>
  </si>
  <si>
    <t>류주헌</t>
    <phoneticPr fontId="13" type="noConversion"/>
  </si>
  <si>
    <t>김민주</t>
    <phoneticPr fontId="13" type="noConversion"/>
  </si>
  <si>
    <t>정인성</t>
    <phoneticPr fontId="13" type="noConversion"/>
  </si>
  <si>
    <t>임창빈</t>
    <phoneticPr fontId="13" type="noConversion"/>
  </si>
  <si>
    <t>정희정</t>
    <phoneticPr fontId="13" type="noConversion"/>
  </si>
  <si>
    <t>임효경</t>
    <phoneticPr fontId="13" type="noConversion"/>
  </si>
  <si>
    <t>최대준</t>
    <phoneticPr fontId="13" type="noConversion"/>
  </si>
  <si>
    <t>기획예산</t>
    <phoneticPr fontId="13" type="noConversion"/>
  </si>
  <si>
    <t>5525-7641-9720-3652</t>
  </si>
  <si>
    <t>사회서비스사업부</t>
    <phoneticPr fontId="13" type="noConversion"/>
  </si>
  <si>
    <t>시설평가부</t>
    <phoneticPr fontId="13" type="noConversion"/>
  </si>
  <si>
    <t>5525-7641-9720-2464</t>
  </si>
  <si>
    <t>박병환</t>
    <phoneticPr fontId="13" type="noConversion"/>
  </si>
  <si>
    <t>구준수</t>
    <phoneticPr fontId="13" type="noConversion"/>
  </si>
  <si>
    <t>박미야</t>
    <phoneticPr fontId="13" type="noConversion"/>
  </si>
  <si>
    <t>김영진</t>
    <phoneticPr fontId="13" type="noConversion"/>
  </si>
  <si>
    <t>김경조</t>
    <phoneticPr fontId="13" type="noConversion"/>
  </si>
  <si>
    <t>정석주</t>
    <phoneticPr fontId="13" type="noConversion"/>
  </si>
  <si>
    <t>바우처정보본부</t>
    <phoneticPr fontId="13" type="noConversion"/>
  </si>
  <si>
    <t>전영은</t>
    <phoneticPr fontId="13" type="noConversion"/>
  </si>
  <si>
    <t>복지정보본부</t>
    <phoneticPr fontId="13" type="noConversion"/>
  </si>
  <si>
    <t>모경춘</t>
    <phoneticPr fontId="13" type="noConversion"/>
  </si>
  <si>
    <t>정인성</t>
    <phoneticPr fontId="13" type="noConversion"/>
  </si>
  <si>
    <t>사회보장정보연구소</t>
    <phoneticPr fontId="13" type="noConversion"/>
  </si>
  <si>
    <t>배유진</t>
    <phoneticPr fontId="13" type="noConversion"/>
  </si>
  <si>
    <t>전미정</t>
    <phoneticPr fontId="13" type="noConversion"/>
  </si>
  <si>
    <t>통계센터</t>
    <phoneticPr fontId="13" type="noConversion"/>
  </si>
  <si>
    <t>5525-7641-9720-2431</t>
  </si>
  <si>
    <t>오동석</t>
    <phoneticPr fontId="13" type="noConversion"/>
  </si>
  <si>
    <t>4518-4445-0133-4137</t>
    <phoneticPr fontId="13" type="noConversion"/>
  </si>
  <si>
    <t>원장 차량 - 0579</t>
    <phoneticPr fontId="13" type="noConversion"/>
  </si>
  <si>
    <t>차량유지(통행료)</t>
    <phoneticPr fontId="13" type="noConversion"/>
  </si>
  <si>
    <t>이성호</t>
    <phoneticPr fontId="13" type="noConversion"/>
  </si>
  <si>
    <t>4518-4445-0140-8121</t>
    <phoneticPr fontId="13" type="noConversion"/>
  </si>
  <si>
    <t>기획이사 차량 - 8589</t>
    <phoneticPr fontId="13" type="noConversion"/>
  </si>
  <si>
    <t>4518-4445-0140-8139</t>
    <phoneticPr fontId="13" type="noConversion"/>
  </si>
  <si>
    <t>정보이사 차량 - 0277</t>
    <phoneticPr fontId="13" type="noConversion"/>
  </si>
  <si>
    <t>차량유지</t>
    <phoneticPr fontId="13" type="noConversion"/>
  </si>
  <si>
    <t>엄두현</t>
    <phoneticPr fontId="13" type="noConversion"/>
  </si>
  <si>
    <t>5525-7641-9720-2589</t>
  </si>
  <si>
    <t>5525-7641-9720-2605</t>
  </si>
  <si>
    <t>5525-7641-9720-2621</t>
  </si>
  <si>
    <t>공용차량(레이)</t>
    <phoneticPr fontId="13" type="noConversion"/>
  </si>
  <si>
    <t>5525-7641-9720-2647</t>
  </si>
  <si>
    <t>공용차량(소나타)</t>
    <phoneticPr fontId="13" type="noConversion"/>
  </si>
  <si>
    <t>공용차량(카니발1)</t>
    <phoneticPr fontId="13" type="noConversion"/>
  </si>
  <si>
    <t>공용차량(카니발2) - 올뉴카니발</t>
    <phoneticPr fontId="13" type="noConversion"/>
  </si>
  <si>
    <t>후불하이패스(원장 차량) - 0579</t>
    <phoneticPr fontId="13" type="noConversion"/>
  </si>
  <si>
    <t>차량유지(후불하이패스)</t>
    <phoneticPr fontId="13" type="noConversion"/>
  </si>
  <si>
    <t>-</t>
    <phoneticPr fontId="13" type="noConversion"/>
  </si>
  <si>
    <t>9410-8101-2356-6909</t>
  </si>
  <si>
    <t>후불하이패스(기획이사 차량) - 8589</t>
    <phoneticPr fontId="13" type="noConversion"/>
  </si>
  <si>
    <t>후불하이패스(정보이사 차량) - 0277</t>
    <phoneticPr fontId="13" type="noConversion"/>
  </si>
  <si>
    <t>9410-8101-2356-6929</t>
  </si>
  <si>
    <t>후불하이패스(레이) - 0799</t>
    <phoneticPr fontId="13" type="noConversion"/>
  </si>
  <si>
    <t>9410-8101-2356-6939</t>
  </si>
  <si>
    <t>후불하이패스(소나타) - 6467</t>
    <phoneticPr fontId="13" type="noConversion"/>
  </si>
  <si>
    <t>후불하이패스(카니발1) - 8180</t>
    <phoneticPr fontId="13" type="noConversion"/>
  </si>
  <si>
    <t>9410-8101-2356-6959</t>
    <phoneticPr fontId="13" type="noConversion"/>
  </si>
  <si>
    <t>후불하이패스(카니발2) - 8042</t>
    <phoneticPr fontId="13" type="noConversion"/>
  </si>
  <si>
    <t>9410-8101-2404-4881</t>
    <phoneticPr fontId="13" type="noConversion"/>
  </si>
  <si>
    <t>공공조달유류(원장 차량)</t>
    <phoneticPr fontId="13" type="noConversion"/>
  </si>
  <si>
    <t>차량유지(조달유류)</t>
    <phoneticPr fontId="13" type="noConversion"/>
  </si>
  <si>
    <t>-</t>
    <phoneticPr fontId="13" type="noConversion"/>
  </si>
  <si>
    <t>9410-8101-2404-4929</t>
    <phoneticPr fontId="13" type="noConversion"/>
  </si>
  <si>
    <t>공공조달유류(기획이사 차량)</t>
    <phoneticPr fontId="13" type="noConversion"/>
  </si>
  <si>
    <t>9410-8101-2404-4979</t>
    <phoneticPr fontId="13" type="noConversion"/>
  </si>
  <si>
    <t>공공조달유류(정보이사 차량)</t>
    <phoneticPr fontId="13" type="noConversion"/>
  </si>
  <si>
    <t>출장여비</t>
    <phoneticPr fontId="13" type="noConversion"/>
  </si>
  <si>
    <t>5525-7641-9720-2787</t>
  </si>
  <si>
    <t>기획총괄부 ①</t>
    <phoneticPr fontId="13" type="noConversion"/>
  </si>
  <si>
    <t>기획총괄부 ②</t>
    <phoneticPr fontId="13" type="noConversion"/>
  </si>
  <si>
    <t>5525-7641-9720-2811</t>
  </si>
  <si>
    <t>경영혁신부</t>
    <phoneticPr fontId="13" type="noConversion"/>
  </si>
  <si>
    <t>최진</t>
    <phoneticPr fontId="13" type="noConversion"/>
  </si>
  <si>
    <t>인재개발부</t>
    <phoneticPr fontId="13" type="noConversion"/>
  </si>
  <si>
    <t>이혜정</t>
    <phoneticPr fontId="13" type="noConversion"/>
  </si>
  <si>
    <t>경영지원부</t>
    <phoneticPr fontId="13" type="noConversion"/>
  </si>
  <si>
    <t>이장수</t>
    <phoneticPr fontId="13" type="noConversion"/>
  </si>
  <si>
    <t>5525-7641-9720-2845</t>
  </si>
  <si>
    <t>보건의료정보부</t>
    <phoneticPr fontId="13" type="noConversion"/>
  </si>
  <si>
    <t>고치상</t>
    <phoneticPr fontId="13" type="noConversion"/>
  </si>
  <si>
    <t>보건의료표준화부</t>
    <phoneticPr fontId="13" type="noConversion"/>
  </si>
  <si>
    <t>진료정보교류사업추진단</t>
    <phoneticPr fontId="13" type="noConversion"/>
  </si>
  <si>
    <t>김윤정</t>
    <phoneticPr fontId="13" type="noConversion"/>
  </si>
  <si>
    <t>5525-7641-9720-2886</t>
  </si>
  <si>
    <t>5525-7641-9720-2894</t>
  </si>
  <si>
    <t>고객지원부</t>
    <phoneticPr fontId="13" type="noConversion"/>
  </si>
  <si>
    <t>출장여비</t>
    <phoneticPr fontId="13" type="noConversion"/>
  </si>
  <si>
    <t>시스템교육부①</t>
    <phoneticPr fontId="13" type="noConversion"/>
  </si>
  <si>
    <t>채지윤</t>
  </si>
  <si>
    <t>5525-7641-9828-7142</t>
    <phoneticPr fontId="13" type="noConversion"/>
  </si>
  <si>
    <t>시스템교육부②</t>
    <phoneticPr fontId="13" type="noConversion"/>
  </si>
  <si>
    <t>시스템교육부③</t>
    <phoneticPr fontId="13" type="noConversion"/>
  </si>
  <si>
    <t>5525-7641-9720-2936</t>
  </si>
  <si>
    <t>시스템교육부④</t>
    <phoneticPr fontId="13" type="noConversion"/>
  </si>
  <si>
    <t>시스템교육부⑤</t>
    <phoneticPr fontId="13" type="noConversion"/>
  </si>
  <si>
    <t>시스템교육부⑥</t>
    <phoneticPr fontId="13" type="noConversion"/>
  </si>
  <si>
    <t>시스템교육부⑦</t>
    <phoneticPr fontId="13" type="noConversion"/>
  </si>
  <si>
    <t>시스템교육부⑧</t>
    <phoneticPr fontId="13" type="noConversion"/>
  </si>
  <si>
    <t>포털운영부</t>
    <phoneticPr fontId="13" type="noConversion"/>
  </si>
  <si>
    <t>조정화</t>
    <phoneticPr fontId="13" type="noConversion"/>
  </si>
  <si>
    <t>5525-7641-9720-2993</t>
  </si>
  <si>
    <t>정보기술본부</t>
    <phoneticPr fontId="13" type="noConversion"/>
  </si>
  <si>
    <t>김현정</t>
    <phoneticPr fontId="13" type="noConversion"/>
  </si>
  <si>
    <t>정보보호부</t>
    <phoneticPr fontId="13" type="noConversion"/>
  </si>
  <si>
    <t>시스템기반부</t>
    <phoneticPr fontId="13" type="noConversion"/>
  </si>
  <si>
    <t>경재영</t>
    <phoneticPr fontId="13" type="noConversion"/>
  </si>
  <si>
    <t>원내정보화관리부</t>
    <phoneticPr fontId="13" type="noConversion"/>
  </si>
  <si>
    <t>이성경</t>
    <phoneticPr fontId="13" type="noConversion"/>
  </si>
  <si>
    <t>사이버안전센터 운영총괄부</t>
    <phoneticPr fontId="13" type="noConversion"/>
  </si>
  <si>
    <t>배강호</t>
    <phoneticPr fontId="13" type="noConversion"/>
  </si>
  <si>
    <t>5525-7641-9720-3041</t>
  </si>
  <si>
    <t>5525-7641-9720-3058</t>
  </si>
  <si>
    <t>개인정보통합관제센터</t>
    <phoneticPr fontId="13" type="noConversion"/>
  </si>
  <si>
    <t>정보람</t>
    <phoneticPr fontId="13" type="noConversion"/>
  </si>
  <si>
    <t>희망복지중앙지원단</t>
    <phoneticPr fontId="13" type="noConversion"/>
  </si>
  <si>
    <t>하은지</t>
    <phoneticPr fontId="13" type="noConversion"/>
  </si>
  <si>
    <t>5525-7641-9720-3082</t>
  </si>
  <si>
    <t>5525-7641-9720-3090</t>
  </si>
  <si>
    <t>5525-7641-9720-3108</t>
  </si>
  <si>
    <t>사업분석부</t>
    <phoneticPr fontId="13" type="noConversion"/>
  </si>
  <si>
    <t>복지정보개발부</t>
    <phoneticPr fontId="13" type="noConversion"/>
  </si>
  <si>
    <t>남연주</t>
    <phoneticPr fontId="13" type="noConversion"/>
  </si>
  <si>
    <t>바우처정보개발부</t>
    <phoneticPr fontId="13" type="noConversion"/>
  </si>
  <si>
    <t>오정민</t>
    <phoneticPr fontId="13" type="noConversion"/>
  </si>
  <si>
    <t>정보연계부</t>
    <phoneticPr fontId="13" type="noConversion"/>
  </si>
  <si>
    <t>김현수</t>
    <phoneticPr fontId="13" type="noConversion"/>
  </si>
  <si>
    <t>5525-7641-9720-3140</t>
  </si>
  <si>
    <t>통합자격정보부 ①</t>
    <phoneticPr fontId="13" type="noConversion"/>
  </si>
  <si>
    <t>통합자격정보부 ②</t>
    <phoneticPr fontId="13" type="noConversion"/>
  </si>
  <si>
    <t>5525-7641-9844-9536</t>
    <phoneticPr fontId="13" type="noConversion"/>
  </si>
  <si>
    <t>개별자격정보부</t>
    <phoneticPr fontId="13" type="noConversion"/>
  </si>
  <si>
    <t>전영지</t>
    <phoneticPr fontId="13" type="noConversion"/>
  </si>
  <si>
    <t>범부처정보지원부</t>
    <phoneticPr fontId="13" type="noConversion"/>
  </si>
  <si>
    <t>박영수</t>
    <phoneticPr fontId="13" type="noConversion"/>
  </si>
  <si>
    <t>5525-7641-9720-3199</t>
  </si>
  <si>
    <t>급여관리부</t>
    <phoneticPr fontId="13" type="noConversion"/>
  </si>
  <si>
    <t>임정민</t>
    <phoneticPr fontId="13" type="noConversion"/>
  </si>
  <si>
    <t>5525-7641-9720-3207</t>
  </si>
  <si>
    <t>수급자관리부</t>
    <phoneticPr fontId="13" type="noConversion"/>
  </si>
  <si>
    <t>김수진</t>
    <phoneticPr fontId="13" type="noConversion"/>
  </si>
  <si>
    <t>5525-7641-9720-3249</t>
  </si>
  <si>
    <t>보육사업부</t>
    <phoneticPr fontId="13" type="noConversion"/>
  </si>
  <si>
    <t>김현진</t>
    <phoneticPr fontId="13" type="noConversion"/>
  </si>
  <si>
    <t>심사관리부 ①</t>
    <phoneticPr fontId="13" type="noConversion"/>
  </si>
  <si>
    <t>이향미</t>
    <phoneticPr fontId="13" type="noConversion"/>
  </si>
  <si>
    <t>5525-7641-9720-3306</t>
  </si>
  <si>
    <t>심사관리부 ②</t>
    <phoneticPr fontId="13" type="noConversion"/>
  </si>
  <si>
    <t>심사관리부 ③</t>
    <phoneticPr fontId="13" type="noConversion"/>
  </si>
  <si>
    <t>이향미</t>
    <phoneticPr fontId="13" type="noConversion"/>
  </si>
  <si>
    <t>바우처관리본부</t>
    <phoneticPr fontId="13" type="noConversion"/>
  </si>
  <si>
    <t>시설평가부</t>
    <phoneticPr fontId="13" type="noConversion"/>
  </si>
  <si>
    <t>김미정</t>
    <phoneticPr fontId="13" type="noConversion"/>
  </si>
  <si>
    <t>5525-7641-9720-3363</t>
  </si>
  <si>
    <t>사회서비스정보부</t>
    <phoneticPr fontId="13" type="noConversion"/>
  </si>
  <si>
    <t>보육정보부</t>
    <phoneticPr fontId="13" type="noConversion"/>
  </si>
  <si>
    <t>윤경현</t>
    <phoneticPr fontId="13" type="noConversion"/>
  </si>
  <si>
    <t>복지시설정보부</t>
    <phoneticPr fontId="13" type="noConversion"/>
  </si>
  <si>
    <t>김혜진</t>
    <phoneticPr fontId="13" type="noConversion"/>
  </si>
  <si>
    <t>생활안전정보부</t>
    <phoneticPr fontId="13" type="noConversion"/>
  </si>
  <si>
    <t>조수혜</t>
    <phoneticPr fontId="13" type="noConversion"/>
  </si>
  <si>
    <t>연구센터</t>
    <phoneticPr fontId="13" type="noConversion"/>
  </si>
  <si>
    <t>김민우</t>
    <phoneticPr fontId="13" type="noConversion"/>
  </si>
  <si>
    <t>5525-7641-9720-2712</t>
    <phoneticPr fontId="13" type="noConversion"/>
  </si>
  <si>
    <t>공용카드(교육결제, 비상용) ①</t>
    <phoneticPr fontId="13" type="noConversion"/>
  </si>
  <si>
    <t>보유(공용카드)</t>
    <phoneticPr fontId="13" type="noConversion"/>
  </si>
  <si>
    <t>이현정</t>
    <phoneticPr fontId="13" type="noConversion"/>
  </si>
  <si>
    <t>5525-7641-9720-2738</t>
    <phoneticPr fontId="13" type="noConversion"/>
  </si>
  <si>
    <t>공용카드(교육결제, 비상용) ②</t>
    <phoneticPr fontId="13" type="noConversion"/>
  </si>
  <si>
    <t>5525-7641-9720-2704</t>
    <phoneticPr fontId="13" type="noConversion"/>
  </si>
  <si>
    <t>공용카드(교육결제, 비상용) ③</t>
    <phoneticPr fontId="13" type="noConversion"/>
  </si>
  <si>
    <t>5525-7641-9720-3439</t>
  </si>
  <si>
    <t>보건의료기획부</t>
    <phoneticPr fontId="13" type="noConversion"/>
  </si>
  <si>
    <t>신유미</t>
    <phoneticPr fontId="13" type="noConversion"/>
  </si>
  <si>
    <t>5525-7641-9720-3447</t>
  </si>
  <si>
    <t>공용카드(출장여비) ②</t>
    <phoneticPr fontId="13" type="noConversion"/>
  </si>
  <si>
    <t>보유(출장여비)</t>
    <phoneticPr fontId="13" type="noConversion"/>
  </si>
  <si>
    <t>이현정</t>
    <phoneticPr fontId="13" type="noConversion"/>
  </si>
  <si>
    <t>5525-7641-9751-0098</t>
    <phoneticPr fontId="13" type="noConversion"/>
  </si>
  <si>
    <t>서현경</t>
    <phoneticPr fontId="13" type="noConversion"/>
  </si>
  <si>
    <t>5525-7641-9751-0072</t>
    <phoneticPr fontId="13" type="noConversion"/>
  </si>
  <si>
    <t>손승식</t>
    <phoneticPr fontId="13" type="noConversion"/>
  </si>
  <si>
    <t>5525-7641-9751-0056</t>
    <phoneticPr fontId="13" type="noConversion"/>
  </si>
  <si>
    <t>류재정</t>
    <phoneticPr fontId="13" type="noConversion"/>
  </si>
  <si>
    <t>5525-7641-9751-0049</t>
    <phoneticPr fontId="13" type="noConversion"/>
  </si>
  <si>
    <t>한승원</t>
    <phoneticPr fontId="13" type="noConversion"/>
  </si>
  <si>
    <t>5525-7641-9750-9991</t>
    <phoneticPr fontId="13" type="noConversion"/>
  </si>
  <si>
    <t>5525-7641-9751-0023</t>
    <phoneticPr fontId="13" type="noConversion"/>
  </si>
  <si>
    <t>5525-7641-9774-8920</t>
    <phoneticPr fontId="13" type="noConversion"/>
  </si>
  <si>
    <t>진료정보교류사업추진단</t>
    <phoneticPr fontId="13" type="noConversion"/>
  </si>
  <si>
    <t>김윤정</t>
    <phoneticPr fontId="13" type="noConversion"/>
  </si>
  <si>
    <t>5525-7641-9774-8888</t>
    <phoneticPr fontId="13" type="noConversion"/>
  </si>
  <si>
    <t>유연희</t>
    <phoneticPr fontId="13" type="noConversion"/>
  </si>
  <si>
    <t>5525-7641-9784-5536</t>
    <phoneticPr fontId="13" type="noConversion"/>
  </si>
  <si>
    <t>손창규</t>
    <phoneticPr fontId="13" type="noConversion"/>
  </si>
  <si>
    <t>5525-7641-9784-5510</t>
    <phoneticPr fontId="13" type="noConversion"/>
  </si>
  <si>
    <t>유호범</t>
    <phoneticPr fontId="13" type="noConversion"/>
  </si>
  <si>
    <t>이하늘</t>
    <phoneticPr fontId="13" type="noConversion"/>
  </si>
  <si>
    <t>신유미</t>
    <phoneticPr fontId="13" type="noConversion"/>
  </si>
  <si>
    <t>5525-7641-9812-2968</t>
    <phoneticPr fontId="13" type="noConversion"/>
  </si>
  <si>
    <t>김태균</t>
    <phoneticPr fontId="13" type="noConversion"/>
  </si>
  <si>
    <t>5525-7641-9812-2976</t>
    <phoneticPr fontId="13" type="noConversion"/>
  </si>
  <si>
    <t>5525-7641-9812-2950</t>
    <phoneticPr fontId="13" type="noConversion"/>
  </si>
  <si>
    <t>차세대 사회보장정보시스템 실무지원단</t>
    <phoneticPr fontId="13" type="noConversion"/>
  </si>
  <si>
    <t>박민아</t>
    <phoneticPr fontId="13" type="noConversion"/>
  </si>
  <si>
    <t>5525-7641-9821-4211</t>
    <phoneticPr fontId="13" type="noConversion"/>
  </si>
  <si>
    <t>5525-7641-9821-4229</t>
    <phoneticPr fontId="13" type="noConversion"/>
  </si>
  <si>
    <t>5525-7641-9847-4260</t>
    <phoneticPr fontId="13" type="noConversion"/>
  </si>
  <si>
    <t>김종섭</t>
    <phoneticPr fontId="13" type="noConversion"/>
  </si>
  <si>
    <t>5525-7641-9847-4278</t>
    <phoneticPr fontId="13" type="noConversion"/>
  </si>
  <si>
    <t>5525-7641-9852-0807</t>
    <phoneticPr fontId="13" type="noConversion"/>
  </si>
  <si>
    <t>5525-7641-9852-0815</t>
    <phoneticPr fontId="13" type="noConversion"/>
  </si>
  <si>
    <t>5525-7641-9852-0823</t>
    <phoneticPr fontId="13" type="noConversion"/>
  </si>
  <si>
    <t>5525-7641-9852-0831</t>
    <phoneticPr fontId="13" type="noConversion"/>
  </si>
  <si>
    <t>5525-7641-9852-0849</t>
    <phoneticPr fontId="13" type="noConversion"/>
  </si>
  <si>
    <t>혁신기획팀</t>
    <phoneticPr fontId="13" type="noConversion"/>
  </si>
  <si>
    <t>김선미</t>
    <phoneticPr fontId="13" type="noConversion"/>
  </si>
  <si>
    <t>5525-7641-9852-0856</t>
    <phoneticPr fontId="13" type="noConversion"/>
  </si>
  <si>
    <t>5525-7641-9852-1045</t>
    <phoneticPr fontId="13" type="noConversion"/>
  </si>
  <si>
    <t>정용욱</t>
    <phoneticPr fontId="13" type="noConversion"/>
  </si>
  <si>
    <t>5525-7641-9852-1052</t>
    <phoneticPr fontId="13" type="noConversion"/>
  </si>
  <si>
    <t>5525-7641-9852-1060</t>
    <phoneticPr fontId="13" type="noConversion"/>
  </si>
  <si>
    <t>이원택</t>
    <phoneticPr fontId="13" type="noConversion"/>
  </si>
  <si>
    <t>5525-7641-9852-1078</t>
    <phoneticPr fontId="13" type="noConversion"/>
  </si>
  <si>
    <t>대외협력</t>
    <phoneticPr fontId="13" type="noConversion"/>
  </si>
  <si>
    <t>최진</t>
    <phoneticPr fontId="13" type="noConversion"/>
  </si>
  <si>
    <t>5525-7641-9852-1086</t>
    <phoneticPr fontId="13" type="noConversion"/>
  </si>
  <si>
    <t>5525-7641-9852-1094</t>
    <phoneticPr fontId="13" type="noConversion"/>
  </si>
  <si>
    <t>이승조</t>
    <phoneticPr fontId="13" type="noConversion"/>
  </si>
  <si>
    <t>5525-7641-9852-1102</t>
    <phoneticPr fontId="13" type="noConversion"/>
  </si>
  <si>
    <t>한상필</t>
    <phoneticPr fontId="13" type="noConversion"/>
  </si>
  <si>
    <t>5525-7641-9852-1110</t>
    <phoneticPr fontId="13" type="noConversion"/>
  </si>
  <si>
    <t>정해선</t>
    <phoneticPr fontId="13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</si>
  <si>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</si>
  <si>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</si>
  <si>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</si>
  <si>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</si>
  <si>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</si>
  <si>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</si>
  <si>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</si>
  <si>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</si>
  <si>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</si>
  <si>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</si>
  <si>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</si>
  <si>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</si>
  <si>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</si>
  <si>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</si>
  <si>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</si>
  <si>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</si>
  <si>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</si>
  <si>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</si>
  <si>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</si>
  <si>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</si>
  <si>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</si>
  <si>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</si>
  <si>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</si>
  <si>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</si>
  <si>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</si>
  <si>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</si>
  <si>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</si>
  <si>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</si>
  <si>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</si>
  <si>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</si>
  <si>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</si>
  <si>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</si>
  <si>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</si>
  <si>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</si>
  <si>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</si>
  <si>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</si>
  <si>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</si>
  <si>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</si>
  <si>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</si>
  <si>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</si>
  <si>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</si>
  <si>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</si>
  <si>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</si>
  <si>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</si>
  <si>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</si>
  <si>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</si>
  <si>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</si>
  <si>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</si>
  <si>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</si>
  <si>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</si>
  <si>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</si>
  <si>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</si>
  <si>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</si>
  <si>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</si>
  <si>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</si>
  <si>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</si>
  <si>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</si>
  <si>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</si>
  <si>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</si>
  <si>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</si>
  <si>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</si>
  <si>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</si>
  <si>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</si>
  <si>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</si>
  <si>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</si>
  <si>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</si>
  <si>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</si>
  <si>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</si>
  <si>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</si>
  <si>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</si>
  <si>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</si>
  <si>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</si>
  <si>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</si>
  <si>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</si>
  <si>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</si>
  <si>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</si>
  <si>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</si>
  <si>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</si>
  <si>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</si>
  <si>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</si>
  <si>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</si>
  <si>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</si>
  <si>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</si>
  <si>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</si>
  <si>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</si>
  <si>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</si>
  <si>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</si>
  <si>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</si>
  <si>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</si>
  <si>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</si>
  <si>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</si>
  <si>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</si>
  <si>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</si>
  <si>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</si>
  <si>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</si>
  <si>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</si>
  <si>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</si>
  <si>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</si>
  <si>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</si>
  <si>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</si>
  <si>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</si>
  <si>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</si>
  <si>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</si>
  <si>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</si>
  <si>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</si>
  <si>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</si>
  <si>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</si>
  <si>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</si>
  <si>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</si>
  <si>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</si>
  <si>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</si>
  <si>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</si>
  <si>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</si>
  <si>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</si>
  <si>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</si>
  <si>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</si>
  <si>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</si>
  <si>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</si>
  <si>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</si>
  <si>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</si>
  <si>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</si>
  <si>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</si>
  <si>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</si>
  <si>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</si>
  <si>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</si>
  <si>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</si>
  <si>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</si>
  <si>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</si>
  <si>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</si>
  <si>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</si>
  <si>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</si>
  <si>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</si>
  <si>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</si>
  <si>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</si>
  <si>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</si>
  <si>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</si>
  <si>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</si>
  <si>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</si>
  <si>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</si>
  <si>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</si>
  <si>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</si>
  <si>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</si>
  <si>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</si>
  <si>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</si>
  <si>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</si>
  <si>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</si>
  <si>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</si>
  <si>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</si>
  <si>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</si>
  <si>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</si>
  <si>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</si>
  <si>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</si>
  <si>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</si>
  <si>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</si>
  <si>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</si>
  <si>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</si>
  <si>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</si>
  <si>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</si>
  <si>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</si>
  <si>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</si>
  <si>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</si>
  <si>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</si>
  <si>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</si>
  <si>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</si>
  <si>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</si>
  <si>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</si>
  <si>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</si>
  <si>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</si>
  <si>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</si>
  <si>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</si>
  <si>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</si>
  <si>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</si>
  <si>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</si>
  <si>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</si>
  <si>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</si>
  <si>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</si>
  <si>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</si>
  <si>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</si>
  <si>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</si>
  <si>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</si>
  <si>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</si>
  <si>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</si>
  <si>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</si>
  <si>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</si>
  <si>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</si>
  <si>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</si>
  <si>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</si>
  <si>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</si>
  <si>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</si>
  <si>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</si>
  <si>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</si>
  <si>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</si>
  <si>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</si>
  <si>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</si>
  <si>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</si>
  <si>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</si>
  <si>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</si>
  <si>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</si>
  <si>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</si>
  <si>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</si>
  <si>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</si>
  <si>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</si>
  <si>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</si>
  <si>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</si>
  <si>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</si>
  <si>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</si>
  <si>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</si>
  <si>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</si>
  <si>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</si>
  <si>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</si>
  <si>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</si>
  <si>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</si>
  <si>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</si>
  <si>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</si>
  <si>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</si>
  <si>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</si>
  <si>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</si>
  <si>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</si>
  <si>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</si>
  <si>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</si>
  <si>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</si>
  <si>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</si>
  <si>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</si>
  <si>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</si>
  <si>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</si>
  <si>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</si>
  <si>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</si>
  <si>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</si>
  <si>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</si>
  <si>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</si>
  <si>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</si>
  <si>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</si>
  <si>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</si>
  <si>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</si>
  <si>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</si>
  <si>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</si>
  <si>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</si>
  <si>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</si>
  <si>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</si>
  <si>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</si>
  <si>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</si>
  <si>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</si>
  <si>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</si>
  <si>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</si>
  <si>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</si>
  <si>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</si>
  <si>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</si>
  <si>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</si>
  <si>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</si>
  <si>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</si>
  <si>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</si>
  <si>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</si>
  <si>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</si>
  <si>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</si>
  <si>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</si>
  <si>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</si>
  <si>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</si>
  <si>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</si>
  <si>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</si>
  <si>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</si>
  <si>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</si>
  <si>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</si>
  <si>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</si>
  <si>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</si>
  <si>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</si>
  <si>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</si>
  <si>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</si>
  <si>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</si>
  <si>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</si>
  <si>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</si>
  <si>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</si>
  <si>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</si>
  <si>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</si>
  <si>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</si>
  <si>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</si>
  <si>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</si>
  <si>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</si>
  <si>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</si>
  <si>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</si>
  <si>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</si>
  <si>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</si>
  <si>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</si>
  <si>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</si>
  <si>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</si>
  <si>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</si>
  <si>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</si>
  <si>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</si>
  <si>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</si>
  <si>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</si>
  <si>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</si>
  <si>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</si>
  <si>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</si>
  <si>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</si>
  <si>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</si>
  <si>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</si>
  <si>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</si>
  <si>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</si>
  <si>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</si>
  <si>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</si>
  <si>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</si>
  <si>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</si>
  <si>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</si>
  <si>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</si>
  <si>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</si>
  <si>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</si>
  <si>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</si>
  <si>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</si>
  <si>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</si>
  <si>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</si>
  <si>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</si>
  <si>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</si>
  <si>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</si>
  <si>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</si>
  <si>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</si>
  <si>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</si>
  <si>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</si>
  <si>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</si>
  <si>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</si>
  <si>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</si>
  <si>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</si>
  <si>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</si>
  <si>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</si>
  <si>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</si>
  <si>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</si>
  <si>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</si>
  <si>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</si>
  <si>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</si>
  <si>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</si>
  <si>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</si>
  <si>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</si>
  <si>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</si>
  <si>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</si>
  <si>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</si>
  <si>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</si>
  <si>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</si>
  <si>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</si>
  <si>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</si>
  <si>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</si>
  <si>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</si>
  <si>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</si>
  <si>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</si>
  <si>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</si>
  <si>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</si>
  <si>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</si>
  <si>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</si>
  <si>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</si>
  <si>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</si>
  <si>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</si>
  <si>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</si>
  <si>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</si>
  <si>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</si>
  <si>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</si>
  <si>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</si>
  <si>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</si>
  <si>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</si>
  <si>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</si>
  <si>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</si>
  <si>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</si>
  <si>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</si>
  <si>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</si>
  <si>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</si>
  <si>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</si>
  <si>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</si>
  <si>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</si>
  <si>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</si>
  <si>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</si>
  <si>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</si>
  <si>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</si>
  <si>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</si>
  <si>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</si>
  <si>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</si>
  <si>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</si>
  <si>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</si>
  <si>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</si>
  <si>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</si>
  <si>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</si>
  <si>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</si>
  <si>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</si>
  <si>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</si>
  <si>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</si>
  <si>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</si>
  <si>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</si>
  <si>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</si>
  <si>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</si>
  <si>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</si>
  <si>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</si>
  <si>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</si>
  <si>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</si>
  <si>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</si>
  <si>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</si>
  <si>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</si>
  <si>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</si>
  <si>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</si>
  <si>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</si>
  <si>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</si>
  <si>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</si>
  <si>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</si>
  <si>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</si>
  <si>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</si>
  <si>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</si>
  <si>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</si>
  <si>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</si>
  <si>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</si>
  <si>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</si>
  <si>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</si>
  <si>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</si>
  <si>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</si>
  <si>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</si>
  <si>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</si>
  <si>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</si>
  <si>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</si>
  <si>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</si>
  <si>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</si>
  <si>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</si>
  <si>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</si>
  <si>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</si>
  <si>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</si>
  <si>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</si>
  <si>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</si>
  <si>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</si>
  <si>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</si>
  <si>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</si>
  <si>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</si>
  <si>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</si>
  <si>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</si>
  <si>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</si>
  <si>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</si>
  <si>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</si>
  <si>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</si>
  <si>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</si>
  <si>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</si>
  <si>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</si>
  <si>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</si>
  <si>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</si>
  <si>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</si>
  <si>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</si>
  <si>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</si>
  <si>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</si>
  <si>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</si>
  <si>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</si>
  <si>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</si>
  <si>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</si>
  <si>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</si>
  <si>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</si>
  <si>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</si>
  <si>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</si>
  <si>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</si>
  <si>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</si>
  <si>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</si>
  <si>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</si>
  <si>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</si>
  <si>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</si>
  <si>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</si>
  <si>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</si>
  <si>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</si>
  <si>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</si>
  <si>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</si>
  <si>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</si>
  <si>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</si>
  <si>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</si>
  <si>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</si>
  <si>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</si>
  <si>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</si>
  <si>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</si>
  <si>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</si>
  <si>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</si>
  <si>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</si>
  <si>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</si>
  <si>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</si>
  <si>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</si>
  <si>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</si>
  <si>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</si>
  <si>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</si>
  <si>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</si>
  <si>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</si>
  <si>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</si>
  <si>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</si>
  <si>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</si>
  <si>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</si>
  <si>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</si>
  <si>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</si>
  <si>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</si>
  <si>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</si>
  <si>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</si>
  <si>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</si>
  <si>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</si>
  <si>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</si>
  <si>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</si>
  <si>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</si>
  <si>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</si>
  <si>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</si>
  <si>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</si>
  <si>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</si>
  <si>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</si>
  <si>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</si>
  <si>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</si>
  <si>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</si>
  <si>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</si>
  <si>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</si>
  <si>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</si>
  <si>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</si>
  <si>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</si>
  <si>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</si>
  <si>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</si>
  <si>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</si>
  <si>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</si>
  <si>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</si>
  <si>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</si>
  <si>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</si>
  <si>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</si>
  <si>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</si>
  <si>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</si>
  <si>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</si>
  <si>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</si>
  <si>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</si>
  <si>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</si>
  <si>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</si>
  <si>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</si>
  <si>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</si>
  <si>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</si>
  <si>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</si>
  <si>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</si>
  <si>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</si>
  <si>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</si>
  <si>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</si>
  <si>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</si>
  <si>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</si>
  <si>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</si>
  <si>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</si>
  <si>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</si>
  <si>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</si>
  <si>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</si>
  <si>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</si>
  <si>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</si>
  <si>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</si>
  <si>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</si>
  <si>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</si>
  <si>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</si>
  <si>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</si>
  <si>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</si>
  <si>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</si>
  <si>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</si>
  <si>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</si>
  <si>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</si>
  <si>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</si>
  <si>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</si>
  <si>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</si>
  <si>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</si>
  <si>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</si>
  <si>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</si>
  <si>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</si>
  <si>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</si>
  <si>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</si>
  <si>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</si>
  <si>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</si>
  <si>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</si>
  <si>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</si>
  <si>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</si>
  <si>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</si>
  <si>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</si>
  <si>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</si>
  <si>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</si>
  <si>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</si>
  <si>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</si>
  <si>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</si>
  <si>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</si>
  <si>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</si>
  <si>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</si>
  <si>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</si>
  <si>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</si>
  <si>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</si>
  <si>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</si>
  <si>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</si>
  <si>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</si>
  <si>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</si>
  <si>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</si>
  <si>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</si>
  <si>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</si>
  <si>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</si>
  <si>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</si>
  <si>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</si>
  <si>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</si>
  <si>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</si>
  <si>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</si>
  <si>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</si>
  <si>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</si>
  <si>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</si>
  <si>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</si>
  <si>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</si>
  <si>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</si>
  <si>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</si>
  <si>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</si>
  <si>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</si>
  <si>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</si>
  <si>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</si>
  <si>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</si>
  <si>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</si>
  <si>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</si>
  <si>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</si>
  <si>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</si>
  <si>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</si>
  <si>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</si>
  <si>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</si>
  <si>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</si>
  <si>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</si>
  <si>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</si>
  <si>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</si>
  <si>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</si>
  <si>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</si>
  <si>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</si>
  <si>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</si>
  <si>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</si>
  <si>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</si>
  <si>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</si>
  <si>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</si>
  <si>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</si>
  <si>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</si>
  <si>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</si>
  <si>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</si>
  <si>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</si>
  <si>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</si>
  <si>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</si>
  <si>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</si>
  <si>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</si>
  <si>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</si>
  <si>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</si>
  <si>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</si>
  <si>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</si>
  <si>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</si>
  <si>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</si>
  <si>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</si>
  <si>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</si>
  <si>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</si>
  <si>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</si>
  <si>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</si>
  <si>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</si>
  <si>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</si>
  <si>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</si>
  <si>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</si>
  <si>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17" type="noConversion"/>
  </si>
  <si>
    <t>사용처</t>
    <phoneticPr fontId="17" type="noConversion"/>
  </si>
  <si>
    <t>인원</t>
    <phoneticPr fontId="17" type="noConversion"/>
  </si>
  <si>
    <t>집행금액</t>
    <phoneticPr fontId="17" type="noConversion"/>
  </si>
  <si>
    <t>계</t>
    <phoneticPr fontId="17" type="noConversion"/>
  </si>
  <si>
    <t>집행금액</t>
    <phoneticPr fontId="17" type="noConversion"/>
  </si>
  <si>
    <t>인원</t>
    <phoneticPr fontId="17" type="noConversion"/>
  </si>
  <si>
    <t>계</t>
    <phoneticPr fontId="17" type="noConversion"/>
  </si>
  <si>
    <t>사용처</t>
    <phoneticPr fontId="17" type="noConversion"/>
  </si>
  <si>
    <t>1. 보건복지정보보호관리단장 업무추진비</t>
    <phoneticPr fontId="17" type="noConversion"/>
  </si>
  <si>
    <t>카드</t>
    <phoneticPr fontId="10" type="noConversion"/>
  </si>
  <si>
    <t>카드</t>
    <phoneticPr fontId="10" type="noConversion"/>
  </si>
  <si>
    <t>2. 개인정보보호센터장 업무추진비</t>
    <phoneticPr fontId="17" type="noConversion"/>
  </si>
  <si>
    <t>3. 의료정보보호센터장 업무추진비</t>
    <phoneticPr fontId="17" type="noConversion"/>
  </si>
  <si>
    <t xml:space="preserve"> </t>
    <phoneticPr fontId="10" type="noConversion"/>
  </si>
  <si>
    <t>센터장 등 3명</t>
    <phoneticPr fontId="10" type="noConversion"/>
  </si>
  <si>
    <t>보건복지정보보호관리단 주간 현안 점검 회의</t>
    <phoneticPr fontId="10" type="noConversion"/>
  </si>
  <si>
    <t>센터장 등 7명</t>
    <phoneticPr fontId="10" type="noConversion"/>
  </si>
  <si>
    <t>개인정보보호통합분석시스템 기능 고도화 업무협의</t>
    <phoneticPr fontId="10" type="noConversion"/>
  </si>
  <si>
    <t>호화퓨전(02-447-0326)</t>
    <phoneticPr fontId="10" type="noConversion"/>
  </si>
  <si>
    <t>보건복지부 월간 업무보고</t>
    <phoneticPr fontId="10" type="noConversion"/>
  </si>
  <si>
    <t>2026년8월 보건복지정보보호관리단 업무추진비 내역</t>
    <phoneticPr fontId="17" type="noConversion"/>
  </si>
  <si>
    <t>청담대패(02-6958-7782)</t>
    <phoneticPr fontId="10" type="noConversion"/>
  </si>
  <si>
    <t>통합분석시스템 확대사업 추진 사항 논의</t>
    <phoneticPr fontId="10" type="noConversion"/>
  </si>
  <si>
    <t>단장 등 4명</t>
    <phoneticPr fontId="10" type="noConversion"/>
  </si>
  <si>
    <t>포남딘(PHONAMDINH)(070-7012-4552)</t>
    <phoneticPr fontId="10" type="noConversion"/>
  </si>
  <si>
    <t>텐퍼센트커피 세종어진점(044-868-1014)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</si>
</sst>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  <numFmt numFmtId="179" formatCode="&quot;카드&quot;\ General&quot;회&quot;"/>
  </numFmts>
  <fonts count="26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9"/>
      <name val="돋움체"/>
      <family val="3"/>
      <charset val="129"/>
    </font>
    <font>
      <b/>
      <sz val="16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1"/>
      </right>
      <top style="double">
        <color indexed="64"/>
      </top>
      <bottom/>
      <diagonal/>
    </border>
    <border>
      <left style="thin">
        <color theme="1"/>
      </left>
      <right style="thin">
        <color theme="1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 style="thin">
        <color theme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3">
    <xf numFmtId="0" fontId="0" fillId="0" borderId="0">
      <alignment vertical="top"/>
      <protection locked="0"/>
    </xf>
    <xf numFmtId="0" fontId="9" fillId="0" borderId="0">
      <alignment vertical="top"/>
      <protection locked="0"/>
    </xf>
    <xf numFmtId="41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8" fillId="2" borderId="2" applyNumberFormat="0" applyFont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8" fillId="0" borderId="0"/>
    <xf numFmtId="0" fontId="8" fillId="0" borderId="0">
      <alignment vertical="center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1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8" fillId="0" borderId="0">
      <alignment vertical="center"/>
    </xf>
    <xf numFmtId="0" fontId="9" fillId="0" borderId="0">
      <alignment vertical="top"/>
      <protection locked="0"/>
    </xf>
    <xf numFmtId="0" fontId="9" fillId="0" borderId="0">
      <alignment vertical="top"/>
      <protection locked="0"/>
    </xf>
    <xf numFmtId="0" fontId="18" fillId="0" borderId="0"/>
    <xf numFmtId="0" fontId="1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8">
    <xf numFmtId="0" fontId="9" fillId="0" borderId="0" xfId="0" applyFont="1" applyFill="1" applyBorder="1" applyAlignment="1" applyProtection="1">
      <alignment vertical="top"/>
      <protection locked="0"/>
    </xf>
    <xf numFmtId="0" fontId="12" fillId="0" borderId="1" xfId="0" applyFont="1" applyFill="1" applyBorder="1" applyAlignment="1" applyProtection="1">
      <alignment horizontal="center" vertical="center"/>
    </xf>
    <xf numFmtId="0" fontId="12" fillId="0" borderId="1" xfId="0" applyFont="1" applyBorder="1" applyAlignment="1" applyProtection="1">
      <alignment horizontal="center" vertical="center"/>
    </xf>
    <xf numFmtId="0" fontId="14" fillId="0" borderId="1" xfId="0" applyFont="1" applyFill="1" applyBorder="1" applyAlignment="1" applyProtection="1">
      <alignment horizontal="center" vertical="center"/>
    </xf>
    <xf numFmtId="41" fontId="14" fillId="0" borderId="1" xfId="2" applyFont="1" applyFill="1" applyBorder="1" applyAlignment="1">
      <alignment horizontal="center" vertical="center"/>
    </xf>
    <xf numFmtId="17" fontId="12" fillId="0" borderId="1" xfId="0" applyNumberFormat="1" applyFont="1" applyFill="1" applyBorder="1" applyAlignment="1" applyProtection="1">
      <alignment horizontal="center" vertical="center"/>
    </xf>
    <xf numFmtId="0" fontId="15" fillId="0" borderId="1" xfId="0" applyFont="1" applyFill="1" applyBorder="1" applyAlignment="1" applyProtection="1">
      <alignment horizontal="center" vertical="center"/>
    </xf>
    <xf numFmtId="0" fontId="12" fillId="0" borderId="0" xfId="0" applyFont="1" applyFill="1" applyAlignment="1" applyProtection="1">
      <alignment horizontal="center" vertical="center"/>
    </xf>
    <xf numFmtId="0" fontId="14" fillId="0" borderId="0" xfId="0" applyFont="1" applyFill="1" applyAlignment="1" applyProtection="1">
      <alignment horizontal="center" vertical="center"/>
    </xf>
    <xf numFmtId="0" fontId="12" fillId="0" borderId="1" xfId="0" applyFont="1" applyFill="1" applyBorder="1" applyAlignment="1" applyProtection="1">
      <alignment horizontal="center"/>
    </xf>
    <xf numFmtId="0" fontId="16" fillId="0" borderId="0" xfId="3">
      <alignment vertical="center"/>
    </xf>
    <xf numFmtId="0" fontId="21" fillId="0" borderId="0" xfId="3" applyFont="1" applyBorder="1" applyAlignment="1">
      <alignment vertical="center"/>
    </xf>
    <xf numFmtId="0" fontId="22" fillId="0" borderId="0" xfId="3" applyFont="1">
      <alignment vertical="center"/>
    </xf>
    <xf numFmtId="0" fontId="21" fillId="0" borderId="5" xfId="3" applyFont="1" applyBorder="1" applyAlignment="1">
      <alignment vertical="center"/>
    </xf>
    <xf numFmtId="0" fontId="21" fillId="0" borderId="0" xfId="3" applyFont="1" applyBorder="1" applyAlignment="1">
      <alignment horizontal="right" vertical="center"/>
    </xf>
    <xf numFmtId="0" fontId="23" fillId="15" borderId="3" xfId="3" applyFont="1" applyFill="1" applyBorder="1" applyAlignment="1">
      <alignment horizontal="center" vertical="center" wrapText="1"/>
    </xf>
    <xf numFmtId="0" fontId="23" fillId="0" borderId="1" xfId="3" applyFont="1" applyBorder="1" applyAlignment="1">
      <alignment horizontal="center" vertical="center" wrapText="1"/>
    </xf>
    <xf numFmtId="0" fontId="25" fillId="0" borderId="1" xfId="3" applyFont="1" applyBorder="1" applyAlignment="1">
      <alignment horizontal="center" vertical="center" wrapText="1"/>
    </xf>
    <xf numFmtId="0" fontId="16" fillId="0" borderId="0" xfId="3" applyFont="1">
      <alignment vertical="center"/>
    </xf>
    <xf numFmtId="0" fontId="24" fillId="0" borderId="4" xfId="3" applyFont="1" applyBorder="1" applyAlignment="1">
      <alignment horizontal="center" vertical="center" wrapText="1"/>
    </xf>
    <xf numFmtId="0" fontId="24" fillId="0" borderId="4" xfId="3" applyFont="1" applyBorder="1" applyAlignment="1">
      <alignment horizontal="center" vertical="center"/>
    </xf>
    <xf numFmtId="177" fontId="24" fillId="0" borderId="4" xfId="3" applyNumberFormat="1" applyFont="1" applyBorder="1" applyAlignment="1">
      <alignment horizontal="center" vertical="center"/>
    </xf>
    <xf numFmtId="176" fontId="23" fillId="15" borderId="3" xfId="3" applyNumberFormat="1" applyFont="1" applyFill="1" applyBorder="1" applyAlignment="1">
      <alignment horizontal="center" vertical="center"/>
    </xf>
    <xf numFmtId="177" fontId="23" fillId="0" borderId="1" xfId="3" applyNumberFormat="1" applyFont="1" applyBorder="1" applyAlignment="1">
      <alignment horizontal="center" vertical="center" wrapText="1"/>
    </xf>
    <xf numFmtId="178" fontId="23" fillId="0" borderId="1" xfId="4" applyNumberFormat="1" applyFont="1" applyBorder="1" applyAlignment="1">
      <alignment horizontal="right" vertical="center"/>
    </xf>
    <xf numFmtId="178" fontId="22" fillId="0" borderId="1" xfId="0" applyNumberFormat="1" applyFont="1" applyBorder="1" applyAlignment="1" applyProtection="1">
      <alignment horizontal="right" vertical="center"/>
    </xf>
    <xf numFmtId="14" fontId="22" fillId="0" borderId="1" xfId="0" applyNumberFormat="1" applyFont="1" applyBorder="1" applyAlignment="1" applyProtection="1">
      <alignment horizontal="center" vertical="center"/>
    </xf>
    <xf numFmtId="0" fontId="24" fillId="0" borderId="1" xfId="0" applyFont="1" applyBorder="1" applyAlignment="1" applyProtection="1">
      <alignment horizontal="center" vertical="center"/>
    </xf>
    <xf numFmtId="14" fontId="22" fillId="0" borderId="8" xfId="0" applyNumberFormat="1" applyFont="1" applyBorder="1" applyAlignment="1" applyProtection="1">
      <alignment horizontal="center" vertical="center"/>
    </xf>
    <xf numFmtId="179" fontId="23" fillId="0" borderId="1" xfId="3" applyNumberFormat="1" applyFont="1" applyBorder="1" applyAlignment="1">
      <alignment horizontal="center" vertical="center" wrapText="1"/>
    </xf>
    <xf numFmtId="0" fontId="24" fillId="0" borderId="10" xfId="0" applyFont="1" applyBorder="1" applyAlignment="1" applyProtection="1">
      <alignment horizontal="center" vertical="center"/>
    </xf>
    <xf numFmtId="0" fontId="23" fillId="0" borderId="0" xfId="3" applyFont="1" applyBorder="1" applyAlignment="1">
      <alignment horizontal="center" vertical="center" wrapText="1"/>
    </xf>
    <xf numFmtId="0" fontId="25" fillId="0" borderId="0" xfId="3" applyFont="1" applyBorder="1" applyAlignment="1">
      <alignment horizontal="center" vertical="center" wrapText="1"/>
    </xf>
    <xf numFmtId="179" fontId="23" fillId="0" borderId="0" xfId="3" applyNumberFormat="1" applyFont="1" applyBorder="1" applyAlignment="1">
      <alignment horizontal="center" vertical="center" wrapText="1"/>
    </xf>
    <xf numFmtId="177" fontId="23" fillId="0" borderId="0" xfId="3" applyNumberFormat="1" applyFont="1" applyBorder="1" applyAlignment="1">
      <alignment horizontal="center" vertical="center" wrapText="1"/>
    </xf>
    <xf numFmtId="178" fontId="23" fillId="0" borderId="0" xfId="4" applyNumberFormat="1" applyFont="1" applyBorder="1" applyAlignment="1">
      <alignment horizontal="right" vertical="center"/>
    </xf>
    <xf numFmtId="0" fontId="21" fillId="0" borderId="0" xfId="3" applyFont="1">
      <alignment vertical="center"/>
    </xf>
    <xf numFmtId="0" fontId="24" fillId="0" borderId="6" xfId="3" applyFont="1" applyBorder="1" applyAlignment="1">
      <alignment horizontal="center" vertical="center" wrapText="1"/>
    </xf>
    <xf numFmtId="0" fontId="24" fillId="0" borderId="6" xfId="3" applyFont="1" applyBorder="1" applyAlignment="1">
      <alignment horizontal="center" vertical="center"/>
    </xf>
    <xf numFmtId="177" fontId="24" fillId="0" borderId="6" xfId="3" applyNumberFormat="1" applyFont="1" applyBorder="1" applyAlignment="1">
      <alignment horizontal="center" vertical="center"/>
    </xf>
    <xf numFmtId="178" fontId="22" fillId="0" borderId="12" xfId="0" applyNumberFormat="1" applyFont="1" applyBorder="1" applyAlignment="1" applyProtection="1">
      <alignment horizontal="right" vertical="center"/>
    </xf>
    <xf numFmtId="0" fontId="22" fillId="0" borderId="1" xfId="3" applyFont="1" applyBorder="1" applyAlignment="1">
      <alignment horizontal="center" vertical="center" wrapText="1"/>
    </xf>
    <xf numFmtId="0" fontId="25" fillId="0" borderId="9" xfId="3" applyFont="1" applyBorder="1" applyAlignment="1">
      <alignment horizontal="center" vertical="center" wrapText="1"/>
    </xf>
    <xf numFmtId="0" fontId="24" fillId="0" borderId="1" xfId="3" applyFont="1" applyBorder="1" applyAlignment="1">
      <alignment horizontal="center" vertical="center" wrapText="1"/>
    </xf>
    <xf numFmtId="0" fontId="24" fillId="0" borderId="1" xfId="3" applyFont="1" applyBorder="1" applyAlignment="1">
      <alignment horizontal="center" vertical="center"/>
    </xf>
    <xf numFmtId="177" fontId="24" fillId="0" borderId="1" xfId="3" applyNumberFormat="1" applyFont="1" applyBorder="1" applyAlignment="1">
      <alignment horizontal="center" vertical="center"/>
    </xf>
    <xf numFmtId="14" fontId="22" fillId="0" borderId="11" xfId="0" applyNumberFormat="1" applyFont="1" applyBorder="1" applyAlignment="1" applyProtection="1">
      <alignment horizontal="center" vertical="center"/>
    </xf>
    <xf numFmtId="178" fontId="23" fillId="0" borderId="13" xfId="4" applyNumberFormat="1" applyFont="1" applyBorder="1" applyAlignment="1">
      <alignment horizontal="right" vertical="center"/>
    </xf>
    <xf numFmtId="0" fontId="24" fillId="0" borderId="7" xfId="3" applyFont="1" applyBorder="1" applyAlignment="1">
      <alignment horizontal="center" vertical="center"/>
    </xf>
    <xf numFmtId="177" fontId="24" fillId="0" borderId="8" xfId="3" applyNumberFormat="1" applyFont="1" applyBorder="1" applyAlignment="1">
      <alignment horizontal="center" vertical="center"/>
    </xf>
    <xf numFmtId="178" fontId="22" fillId="0" borderId="8" xfId="0" applyNumberFormat="1" applyFont="1" applyBorder="1" applyAlignment="1" applyProtection="1">
      <alignment horizontal="right" vertical="center"/>
    </xf>
    <xf numFmtId="177" fontId="16" fillId="0" borderId="0" xfId="3" applyNumberFormat="1" applyFont="1">
      <alignment vertical="center"/>
    </xf>
    <xf numFmtId="178" fontId="16" fillId="0" borderId="0" xfId="3" applyNumberFormat="1" applyFont="1">
      <alignment vertical="center"/>
    </xf>
    <xf numFmtId="0" fontId="22" fillId="0" borderId="1" xfId="0" quotePrefix="1" applyFont="1" applyFill="1" applyBorder="1" applyAlignment="1" applyProtection="1">
      <alignment horizontal="center" vertical="center"/>
      <protection locked="0"/>
    </xf>
    <xf numFmtId="0" fontId="22" fillId="0" borderId="11" xfId="0" applyFont="1" applyFill="1" applyBorder="1" applyAlignment="1">
      <alignment horizontal="center" vertical="center"/>
      <protection locked="0"/>
    </xf>
    <xf numFmtId="0" fontId="22" fillId="0" borderId="1" xfId="0" applyFont="1" applyFill="1" applyBorder="1" applyAlignment="1">
      <alignment horizontal="center" vertical="center"/>
      <protection locked="0"/>
    </xf>
    <xf numFmtId="0" fontId="22" fillId="0" borderId="8" xfId="0" applyFont="1" applyFill="1" applyBorder="1" applyAlignment="1" applyProtection="1">
      <alignment horizontal="center" vertical="center"/>
      <protection locked="0"/>
    </xf>
    <xf numFmtId="0" fontId="20" fillId="0" borderId="0" xfId="3" applyFont="1" applyBorder="1" applyAlignment="1">
      <alignment horizontal="center" vertical="center"/>
    </xf>
  </cellXfs>
  <cellStyles count="153">
    <cellStyle name="20% - 강조색1 2" xfId="5" xr:uid="{00000000-0005-0000-0000-000000000000}"/>
    <cellStyle name="20% - 강조색1 3" xfId="6" xr:uid="{00000000-0005-0000-0000-000001000000}"/>
    <cellStyle name="20% - 강조색2 2" xfId="7" xr:uid="{00000000-0005-0000-0000-000002000000}"/>
    <cellStyle name="20% - 강조색2 3" xfId="8" xr:uid="{00000000-0005-0000-0000-000003000000}"/>
    <cellStyle name="20% - 강조색3 2" xfId="9" xr:uid="{00000000-0005-0000-0000-000004000000}"/>
    <cellStyle name="20% - 강조색3 3" xfId="10" xr:uid="{00000000-0005-0000-0000-000005000000}"/>
    <cellStyle name="20% - 강조색4 2" xfId="11" xr:uid="{00000000-0005-0000-0000-000006000000}"/>
    <cellStyle name="20% - 강조색4 3" xfId="12" xr:uid="{00000000-0005-0000-0000-000007000000}"/>
    <cellStyle name="20% - 강조색5 2" xfId="13" xr:uid="{00000000-0005-0000-0000-000008000000}"/>
    <cellStyle name="20% - 강조색5 3" xfId="14" xr:uid="{00000000-0005-0000-0000-000009000000}"/>
    <cellStyle name="20% - 강조색6 2" xfId="15" xr:uid="{00000000-0005-0000-0000-00000A000000}"/>
    <cellStyle name="20% - 강조색6 3" xfId="16" xr:uid="{00000000-0005-0000-0000-00000B000000}"/>
    <cellStyle name="40% - 강조색1 2" xfId="17" xr:uid="{00000000-0005-0000-0000-00000C000000}"/>
    <cellStyle name="40% - 강조색1 3" xfId="18" xr:uid="{00000000-0005-0000-0000-00000D000000}"/>
    <cellStyle name="40% - 강조색2 2" xfId="19" xr:uid="{00000000-0005-0000-0000-00000E000000}"/>
    <cellStyle name="40% - 강조색2 3" xfId="20" xr:uid="{00000000-0005-0000-0000-00000F000000}"/>
    <cellStyle name="40% - 강조색3 2" xfId="21" xr:uid="{00000000-0005-0000-0000-000010000000}"/>
    <cellStyle name="40% - 강조색3 3" xfId="22" xr:uid="{00000000-0005-0000-0000-000011000000}"/>
    <cellStyle name="40% - 강조색4 2" xfId="23" xr:uid="{00000000-0005-0000-0000-000012000000}"/>
    <cellStyle name="40% - 강조색4 3" xfId="24" xr:uid="{00000000-0005-0000-0000-000013000000}"/>
    <cellStyle name="40% - 강조색5 2" xfId="25" xr:uid="{00000000-0005-0000-0000-000014000000}"/>
    <cellStyle name="40% - 강조색5 3" xfId="26" xr:uid="{00000000-0005-0000-0000-000015000000}"/>
    <cellStyle name="40% - 강조색6 2" xfId="27" xr:uid="{00000000-0005-0000-0000-000016000000}"/>
    <cellStyle name="40% - 강조색6 3" xfId="28" xr:uid="{00000000-0005-0000-0000-000017000000}"/>
    <cellStyle name="Normal" xfId="1" xr:uid="{00000000-0005-0000-0000-000018000000}"/>
    <cellStyle name="Normal 10" xfId="29" xr:uid="{00000000-0005-0000-0000-000019000000}"/>
    <cellStyle name="Normal 11" xfId="30" xr:uid="{00000000-0005-0000-0000-00001A000000}"/>
    <cellStyle name="Normal 12" xfId="31" xr:uid="{00000000-0005-0000-0000-00001B000000}"/>
    <cellStyle name="Normal 13" xfId="32" xr:uid="{00000000-0005-0000-0000-00001C000000}"/>
    <cellStyle name="Normal 14" xfId="33" xr:uid="{00000000-0005-0000-0000-00001D000000}"/>
    <cellStyle name="Normal 15" xfId="34" xr:uid="{00000000-0005-0000-0000-00001E000000}"/>
    <cellStyle name="Normal 16" xfId="35" xr:uid="{00000000-0005-0000-0000-00001F000000}"/>
    <cellStyle name="Normal 17" xfId="36" xr:uid="{00000000-0005-0000-0000-000020000000}"/>
    <cellStyle name="Normal 18" xfId="37" xr:uid="{00000000-0005-0000-0000-000021000000}"/>
    <cellStyle name="Normal 19" xfId="38" xr:uid="{00000000-0005-0000-0000-000022000000}"/>
    <cellStyle name="Normal 2" xfId="39" xr:uid="{00000000-0005-0000-0000-000023000000}"/>
    <cellStyle name="Normal 20" xfId="40" xr:uid="{00000000-0005-0000-0000-000024000000}"/>
    <cellStyle name="Normal 21" xfId="41" xr:uid="{00000000-0005-0000-0000-000025000000}"/>
    <cellStyle name="Normal 22" xfId="42" xr:uid="{00000000-0005-0000-0000-000026000000}"/>
    <cellStyle name="Normal 23" xfId="43" xr:uid="{00000000-0005-0000-0000-000027000000}"/>
    <cellStyle name="Normal 24" xfId="44" xr:uid="{00000000-0005-0000-0000-000028000000}"/>
    <cellStyle name="Normal 25" xfId="45" xr:uid="{00000000-0005-0000-0000-000029000000}"/>
    <cellStyle name="Normal 26" xfId="46" xr:uid="{00000000-0005-0000-0000-00002A000000}"/>
    <cellStyle name="Normal 27" xfId="47" xr:uid="{00000000-0005-0000-0000-00002B000000}"/>
    <cellStyle name="Normal 28" xfId="48" xr:uid="{00000000-0005-0000-0000-00002C000000}"/>
    <cellStyle name="Normal 29" xfId="49" xr:uid="{00000000-0005-0000-0000-00002D000000}"/>
    <cellStyle name="Normal 3" xfId="50" xr:uid="{00000000-0005-0000-0000-00002E000000}"/>
    <cellStyle name="Normal 30" xfId="51" xr:uid="{00000000-0005-0000-0000-00002F000000}"/>
    <cellStyle name="Normal 31" xfId="52" xr:uid="{00000000-0005-0000-0000-000030000000}"/>
    <cellStyle name="Normal 32" xfId="53" xr:uid="{00000000-0005-0000-0000-000031000000}"/>
    <cellStyle name="Normal 33" xfId="54" xr:uid="{00000000-0005-0000-0000-000032000000}"/>
    <cellStyle name="Normal 4" xfId="55" xr:uid="{00000000-0005-0000-0000-000033000000}"/>
    <cellStyle name="Normal 5" xfId="56" xr:uid="{00000000-0005-0000-0000-000034000000}"/>
    <cellStyle name="Normal 6" xfId="57" xr:uid="{00000000-0005-0000-0000-000035000000}"/>
    <cellStyle name="Normal 7" xfId="58" xr:uid="{00000000-0005-0000-0000-000036000000}"/>
    <cellStyle name="Normal 8" xfId="59" xr:uid="{00000000-0005-0000-0000-000037000000}"/>
    <cellStyle name="Normal 9" xfId="60" xr:uid="{00000000-0005-0000-0000-000038000000}"/>
    <cellStyle name="메모 2" xfId="61" xr:uid="{00000000-0005-0000-0000-000039000000}"/>
    <cellStyle name="메모 3" xfId="62" xr:uid="{00000000-0005-0000-0000-00003A000000}"/>
    <cellStyle name="메모 4" xfId="63" xr:uid="{00000000-0005-0000-0000-00003B000000}"/>
    <cellStyle name="메모 5" xfId="64" xr:uid="{00000000-0005-0000-0000-00003C000000}"/>
    <cellStyle name="메모 6" xfId="65" xr:uid="{00000000-0005-0000-0000-00003D000000}"/>
    <cellStyle name="메모 7" xfId="66" xr:uid="{00000000-0005-0000-0000-00003E000000}"/>
    <cellStyle name="쉼표 [0]" xfId="2" builtinId="6"/>
    <cellStyle name="쉼표 [0] 2" xfId="67" xr:uid="{00000000-0005-0000-0000-000040000000}"/>
    <cellStyle name="쉼표 [0] 2 10" xfId="68" xr:uid="{00000000-0005-0000-0000-000041000000}"/>
    <cellStyle name="쉼표 [0] 2 11" xfId="69" xr:uid="{00000000-0005-0000-0000-000042000000}"/>
    <cellStyle name="쉼표 [0] 2 12" xfId="70" xr:uid="{00000000-0005-0000-0000-000043000000}"/>
    <cellStyle name="쉼표 [0] 2 13" xfId="71" xr:uid="{00000000-0005-0000-0000-000044000000}"/>
    <cellStyle name="쉼표 [0] 2 14" xfId="72" xr:uid="{00000000-0005-0000-0000-000045000000}"/>
    <cellStyle name="쉼표 [0] 2 15" xfId="73" xr:uid="{00000000-0005-0000-0000-000046000000}"/>
    <cellStyle name="쉼표 [0] 2 16" xfId="74" xr:uid="{00000000-0005-0000-0000-000047000000}"/>
    <cellStyle name="쉼표 [0] 2 17" xfId="75" xr:uid="{00000000-0005-0000-0000-000048000000}"/>
    <cellStyle name="쉼표 [0] 2 18" xfId="76" xr:uid="{00000000-0005-0000-0000-000049000000}"/>
    <cellStyle name="쉼표 [0] 2 19" xfId="77" xr:uid="{00000000-0005-0000-0000-00004A000000}"/>
    <cellStyle name="쉼표 [0] 2 2" xfId="78" xr:uid="{00000000-0005-0000-0000-00004B000000}"/>
    <cellStyle name="쉼표 [0] 2 2 2" xfId="4" xr:uid="{00000000-0005-0000-0000-00004C000000}"/>
    <cellStyle name="쉼표 [0] 2 20" xfId="79" xr:uid="{00000000-0005-0000-0000-00004D000000}"/>
    <cellStyle name="쉼표 [0] 2 21" xfId="80" xr:uid="{00000000-0005-0000-0000-00004E000000}"/>
    <cellStyle name="쉼표 [0] 2 22" xfId="81" xr:uid="{00000000-0005-0000-0000-00004F000000}"/>
    <cellStyle name="쉼표 [0] 2 23" xfId="82" xr:uid="{00000000-0005-0000-0000-000050000000}"/>
    <cellStyle name="쉼표 [0] 2 24" xfId="83" xr:uid="{00000000-0005-0000-0000-000051000000}"/>
    <cellStyle name="쉼표 [0] 2 25" xfId="84" xr:uid="{00000000-0005-0000-0000-000052000000}"/>
    <cellStyle name="쉼표 [0] 2 26" xfId="85" xr:uid="{00000000-0005-0000-0000-000053000000}"/>
    <cellStyle name="쉼표 [0] 2 3" xfId="86" xr:uid="{00000000-0005-0000-0000-000054000000}"/>
    <cellStyle name="쉼표 [0] 2 4" xfId="87" xr:uid="{00000000-0005-0000-0000-000055000000}"/>
    <cellStyle name="쉼표 [0] 2 5" xfId="88" xr:uid="{00000000-0005-0000-0000-000056000000}"/>
    <cellStyle name="쉼표 [0] 2 6" xfId="89" xr:uid="{00000000-0005-0000-0000-000057000000}"/>
    <cellStyle name="쉼표 [0] 2 7" xfId="90" xr:uid="{00000000-0005-0000-0000-000058000000}"/>
    <cellStyle name="쉼표 [0] 2 8" xfId="91" xr:uid="{00000000-0005-0000-0000-000059000000}"/>
    <cellStyle name="쉼표 [0] 2 9" xfId="92" xr:uid="{00000000-0005-0000-0000-00005A000000}"/>
    <cellStyle name="쉼표 [0] 27" xfId="93" xr:uid="{00000000-0005-0000-0000-00005B000000}"/>
    <cellStyle name="쉼표 [0] 3" xfId="144" xr:uid="{00000000-0005-0000-0000-00005C000000}"/>
    <cellStyle name="쉼표 [0] 4" xfId="148" xr:uid="{00000000-0005-0000-0000-00005D000000}"/>
    <cellStyle name="쉼표 [0] 7" xfId="94" xr:uid="{00000000-0005-0000-0000-00005E000000}"/>
    <cellStyle name="표준" xfId="0" builtinId="0"/>
    <cellStyle name="표준 10" xfId="143" xr:uid="{00000000-0005-0000-0000-000060000000}"/>
    <cellStyle name="표준 11" xfId="145" xr:uid="{00000000-0005-0000-0000-000061000000}"/>
    <cellStyle name="표준 12" xfId="146" xr:uid="{00000000-0005-0000-0000-000062000000}"/>
    <cellStyle name="표준 13" xfId="147" xr:uid="{00000000-0005-0000-0000-000063000000}"/>
    <cellStyle name="표준 14" xfId="149" xr:uid="{00000000-0005-0000-0000-000064000000}"/>
    <cellStyle name="표준 15" xfId="150" xr:uid="{00000000-0005-0000-0000-000065000000}"/>
    <cellStyle name="표준 16" xfId="151" xr:uid="{00000000-0005-0000-0000-000066000000}"/>
    <cellStyle name="표준 17" xfId="152" xr:uid="{00000000-0005-0000-0000-000067000000}"/>
    <cellStyle name="표준 19" xfId="95" xr:uid="{00000000-0005-0000-0000-000068000000}"/>
    <cellStyle name="표준 2" xfId="96" xr:uid="{00000000-0005-0000-0000-000069000000}"/>
    <cellStyle name="표준 2 10" xfId="97" xr:uid="{00000000-0005-0000-0000-00006A000000}"/>
    <cellStyle name="표준 2 11" xfId="98" xr:uid="{00000000-0005-0000-0000-00006B000000}"/>
    <cellStyle name="표준 2 12" xfId="99" xr:uid="{00000000-0005-0000-0000-00006C000000}"/>
    <cellStyle name="표준 2 13" xfId="100" xr:uid="{00000000-0005-0000-0000-00006D000000}"/>
    <cellStyle name="표준 2 14" xfId="101" xr:uid="{00000000-0005-0000-0000-00006E000000}"/>
    <cellStyle name="표준 2 15" xfId="102" xr:uid="{00000000-0005-0000-0000-00006F000000}"/>
    <cellStyle name="표준 2 16" xfId="103" xr:uid="{00000000-0005-0000-0000-000070000000}"/>
    <cellStyle name="표준 2 17" xfId="104" xr:uid="{00000000-0005-0000-0000-000071000000}"/>
    <cellStyle name="표준 2 18" xfId="105" xr:uid="{00000000-0005-0000-0000-000072000000}"/>
    <cellStyle name="표준 2 19" xfId="106" xr:uid="{00000000-0005-0000-0000-000073000000}"/>
    <cellStyle name="표준 2 2" xfId="107" xr:uid="{00000000-0005-0000-0000-000074000000}"/>
    <cellStyle name="표준 2 2 10" xfId="108" xr:uid="{00000000-0005-0000-0000-000075000000}"/>
    <cellStyle name="표준 2 2 11" xfId="109" xr:uid="{00000000-0005-0000-0000-000076000000}"/>
    <cellStyle name="표준 2 2 12" xfId="110" xr:uid="{00000000-0005-0000-0000-000077000000}"/>
    <cellStyle name="표준 2 2 13" xfId="111" xr:uid="{00000000-0005-0000-0000-000078000000}"/>
    <cellStyle name="표준 2 2 14" xfId="112" xr:uid="{00000000-0005-0000-0000-000079000000}"/>
    <cellStyle name="표준 2 2 15" xfId="113" xr:uid="{00000000-0005-0000-0000-00007A000000}"/>
    <cellStyle name="표준 2 2 16" xfId="114" xr:uid="{00000000-0005-0000-0000-00007B000000}"/>
    <cellStyle name="표준 2 2 17" xfId="115" xr:uid="{00000000-0005-0000-0000-00007C000000}"/>
    <cellStyle name="표준 2 2 18" xfId="116" xr:uid="{00000000-0005-0000-0000-00007D000000}"/>
    <cellStyle name="표준 2 2 2" xfId="117" xr:uid="{00000000-0005-0000-0000-00007E000000}"/>
    <cellStyle name="표준 2 2 3" xfId="118" xr:uid="{00000000-0005-0000-0000-00007F000000}"/>
    <cellStyle name="표준 2 2 4" xfId="119" xr:uid="{00000000-0005-0000-0000-000080000000}"/>
    <cellStyle name="표준 2 2 5" xfId="120" xr:uid="{00000000-0005-0000-0000-000081000000}"/>
    <cellStyle name="표준 2 2 6" xfId="121" xr:uid="{00000000-0005-0000-0000-000082000000}"/>
    <cellStyle name="표준 2 2 7" xfId="122" xr:uid="{00000000-0005-0000-0000-000083000000}"/>
    <cellStyle name="표준 2 2 8" xfId="123" xr:uid="{00000000-0005-0000-0000-000084000000}"/>
    <cellStyle name="표준 2 2 9" xfId="124" xr:uid="{00000000-0005-0000-0000-000085000000}"/>
    <cellStyle name="표준 2 20" xfId="125" xr:uid="{00000000-0005-0000-0000-000086000000}"/>
    <cellStyle name="표준 2 3" xfId="126" xr:uid="{00000000-0005-0000-0000-000087000000}"/>
    <cellStyle name="표준 2 4" xfId="127" xr:uid="{00000000-0005-0000-0000-000088000000}"/>
    <cellStyle name="표준 2 5" xfId="128" xr:uid="{00000000-0005-0000-0000-000089000000}"/>
    <cellStyle name="표준 2 6" xfId="129" xr:uid="{00000000-0005-0000-0000-00008A000000}"/>
    <cellStyle name="표준 2 7" xfId="130" xr:uid="{00000000-0005-0000-0000-00008B000000}"/>
    <cellStyle name="표준 2 8" xfId="131" xr:uid="{00000000-0005-0000-0000-00008C000000}"/>
    <cellStyle name="표준 2 8 2" xfId="132" xr:uid="{00000000-0005-0000-0000-00008D000000}"/>
    <cellStyle name="표준 2 9" xfId="133" xr:uid="{00000000-0005-0000-0000-00008E000000}"/>
    <cellStyle name="표준 3" xfId="134" xr:uid="{00000000-0005-0000-0000-00008F000000}"/>
    <cellStyle name="표준 3 2" xfId="135" xr:uid="{00000000-0005-0000-0000-000090000000}"/>
    <cellStyle name="표준 3 3" xfId="136" xr:uid="{00000000-0005-0000-0000-000091000000}"/>
    <cellStyle name="표준 3 4" xfId="137" xr:uid="{00000000-0005-0000-0000-000092000000}"/>
    <cellStyle name="표준 4" xfId="138" xr:uid="{00000000-0005-0000-0000-000093000000}"/>
    <cellStyle name="표준 5" xfId="139" xr:uid="{00000000-0005-0000-0000-000094000000}"/>
    <cellStyle name="표준 6" xfId="140" xr:uid="{00000000-0005-0000-0000-000095000000}"/>
    <cellStyle name="표준 7" xfId="141" xr:uid="{00000000-0005-0000-0000-000096000000}"/>
    <cellStyle name="표준 8" xfId="142" xr:uid="{00000000-0005-0000-0000-000097000000}"/>
    <cellStyle name="표준 9" xfId="3" xr:uid="{00000000-0005-0000-0000-000098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19"/>
  <sheetViews>
    <sheetView tabSelected="1" zoomScale="90" zoomScaleNormal="90" zoomScaleSheetLayoutView="100" workbookViewId="0">
      <selection sqref="A1:G1"/>
    </sheetView>
  </sheetViews>
  <sheetFormatPr defaultRowHeight="16.5"/>
  <cols>
    <col min="1" max="1" width="16.33203125" style="12" customWidth="1"/>
    <col min="2" max="2" width="82" style="12" customWidth="1"/>
    <col min="3" max="3" width="68.5" style="12" customWidth="1"/>
    <col min="4" max="4" width="42.1640625" style="12" customWidth="1"/>
    <col min="5" max="5" width="23.6640625" style="12" customWidth="1"/>
    <col min="6" max="6" width="11.83203125" style="12" customWidth="1"/>
    <col min="7" max="7" width="25.5" style="12" customWidth="1"/>
    <col min="8" max="8" width="14.5" style="10" bestFit="1" customWidth="1"/>
    <col min="9" max="16384" width="9.33203125" style="10"/>
  </cols>
  <sheetData>
    <row r="1" spans="1:8" ht="45" customHeight="1">
      <c r="A1" s="57" t="s">
        <v>1216</v>
      </c>
      <c r="B1" s="57"/>
      <c r="C1" s="57"/>
      <c r="D1" s="57"/>
      <c r="E1" s="57"/>
      <c r="F1" s="57"/>
      <c r="G1" s="57"/>
    </row>
    <row r="2" spans="1:8" ht="20.25">
      <c r="A2" s="11" t="s">
        <v>1204</v>
      </c>
      <c r="B2" s="11"/>
      <c r="C2" s="11"/>
      <c r="D2" s="11"/>
      <c r="F2" s="13"/>
      <c r="G2" s="14"/>
    </row>
    <row r="3" spans="1:8" ht="22.5" customHeight="1" thickBot="1">
      <c r="A3" s="15" t="s">
        <v>556</v>
      </c>
      <c r="B3" s="15" t="s">
        <v>1195</v>
      </c>
      <c r="C3" s="15" t="s">
        <v>1196</v>
      </c>
      <c r="D3" s="15" t="s">
        <v>557</v>
      </c>
      <c r="E3" s="15" t="s">
        <v>558</v>
      </c>
      <c r="F3" s="15" t="s">
        <v>1197</v>
      </c>
      <c r="G3" s="22" t="s">
        <v>1198</v>
      </c>
      <c r="H3" s="18"/>
    </row>
    <row r="4" spans="1:8" s="18" customFormat="1" ht="30" customHeight="1" thickTop="1">
      <c r="A4" s="26">
        <v>46261</v>
      </c>
      <c r="B4" s="53" t="s">
        <v>1218</v>
      </c>
      <c r="C4" s="27" t="s">
        <v>1217</v>
      </c>
      <c r="D4" s="19" t="s">
        <v>1219</v>
      </c>
      <c r="E4" s="20" t="s">
        <v>1205</v>
      </c>
      <c r="F4" s="21">
        <v>4</v>
      </c>
      <c r="G4" s="25">
        <v>83300</v>
      </c>
    </row>
    <row r="5" spans="1:8" ht="30" customHeight="1">
      <c r="A5" s="16" t="s">
        <v>1199</v>
      </c>
      <c r="B5" s="17"/>
      <c r="C5" s="17"/>
      <c r="D5" s="17"/>
      <c r="E5" s="29">
        <f>COUNTA(E4:E4)</f>
        <v>1</v>
      </c>
      <c r="F5" s="23">
        <f>SUM(F4:F4)</f>
        <v>4</v>
      </c>
      <c r="G5" s="24">
        <f>SUM(G4:G4)</f>
        <v>83300</v>
      </c>
      <c r="H5" s="18"/>
    </row>
    <row r="6" spans="1:8" ht="17.25">
      <c r="A6" s="31"/>
      <c r="B6" s="32"/>
      <c r="C6" s="32"/>
      <c r="D6" s="32"/>
      <c r="E6" s="33"/>
      <c r="F6" s="34"/>
      <c r="G6" s="35"/>
    </row>
    <row r="7" spans="1:8" ht="20.25">
      <c r="A7" s="36" t="s">
        <v>1207</v>
      </c>
      <c r="B7" s="36"/>
      <c r="C7" s="36"/>
      <c r="D7" s="36"/>
      <c r="E7" s="36"/>
      <c r="F7" s="36"/>
      <c r="G7" s="36"/>
    </row>
    <row r="8" spans="1:8" ht="26.25" customHeight="1" thickBot="1">
      <c r="A8" s="15" t="s">
        <v>556</v>
      </c>
      <c r="B8" s="15" t="s">
        <v>1195</v>
      </c>
      <c r="C8" s="15" t="s">
        <v>1196</v>
      </c>
      <c r="D8" s="15" t="s">
        <v>557</v>
      </c>
      <c r="E8" s="15" t="s">
        <v>558</v>
      </c>
      <c r="F8" s="15" t="s">
        <v>1197</v>
      </c>
      <c r="G8" s="22" t="s">
        <v>1198</v>
      </c>
    </row>
    <row r="9" spans="1:8" ht="30" customHeight="1" thickTop="1">
      <c r="A9" s="46">
        <v>46238</v>
      </c>
      <c r="B9" s="54" t="s">
        <v>1215</v>
      </c>
      <c r="C9" s="27" t="s">
        <v>1221</v>
      </c>
      <c r="D9" s="37" t="s">
        <v>1212</v>
      </c>
      <c r="E9" s="38" t="s">
        <v>1205</v>
      </c>
      <c r="F9" s="39">
        <v>7</v>
      </c>
      <c r="G9" s="40">
        <v>53200</v>
      </c>
    </row>
    <row r="10" spans="1:8" ht="30" customHeight="1">
      <c r="A10" s="26">
        <v>46262</v>
      </c>
      <c r="B10" s="55" t="s">
        <v>1213</v>
      </c>
      <c r="C10" s="27" t="s">
        <v>1214</v>
      </c>
      <c r="D10" s="43" t="s">
        <v>1210</v>
      </c>
      <c r="E10" s="44" t="s">
        <v>1205</v>
      </c>
      <c r="F10" s="45">
        <v>3</v>
      </c>
      <c r="G10" s="25">
        <v>59000</v>
      </c>
    </row>
    <row r="11" spans="1:8" ht="30" customHeight="1">
      <c r="A11" s="16" t="s">
        <v>1199</v>
      </c>
      <c r="B11" s="41"/>
      <c r="C11" s="42"/>
      <c r="D11" s="17"/>
      <c r="E11" s="29">
        <f>COUNTA(E9:E10)</f>
        <v>2</v>
      </c>
      <c r="F11" s="23">
        <f>SUM(F9:F10)</f>
        <v>10</v>
      </c>
      <c r="G11" s="47">
        <f>SUM(G9:G10)</f>
        <v>112200</v>
      </c>
      <c r="H11" s="51" t="s">
        <v>1209</v>
      </c>
    </row>
    <row r="12" spans="1:8">
      <c r="H12" s="18"/>
    </row>
    <row r="13" spans="1:8" ht="20.25">
      <c r="A13" s="11" t="s">
        <v>1208</v>
      </c>
      <c r="B13" s="11"/>
      <c r="C13" s="11"/>
      <c r="D13" s="11"/>
      <c r="E13" s="11"/>
      <c r="F13" s="11"/>
      <c r="G13" s="11"/>
      <c r="H13" s="18"/>
    </row>
    <row r="14" spans="1:8" s="18" customFormat="1" ht="30" customHeight="1" thickBot="1">
      <c r="A14" s="15" t="s">
        <v>556</v>
      </c>
      <c r="B14" s="15" t="s">
        <v>1195</v>
      </c>
      <c r="C14" s="15" t="s">
        <v>1203</v>
      </c>
      <c r="D14" s="15" t="s">
        <v>557</v>
      </c>
      <c r="E14" s="15" t="s">
        <v>558</v>
      </c>
      <c r="F14" s="15" t="s">
        <v>1201</v>
      </c>
      <c r="G14" s="22" t="s">
        <v>1200</v>
      </c>
    </row>
    <row r="15" spans="1:8" s="18" customFormat="1" ht="30" customHeight="1" thickTop="1">
      <c r="A15" s="28">
        <v>46261</v>
      </c>
      <c r="B15" s="56" t="s">
        <v>1211</v>
      </c>
      <c r="C15" s="30" t="s">
        <v>1220</v>
      </c>
      <c r="D15" s="37" t="s">
        <v>1210</v>
      </c>
      <c r="E15" s="48" t="s">
        <v>1206</v>
      </c>
      <c r="F15" s="49">
        <v>3</v>
      </c>
      <c r="G15" s="50">
        <v>40000</v>
      </c>
    </row>
    <row r="16" spans="1:8" ht="30" customHeight="1">
      <c r="A16" s="16" t="s">
        <v>1202</v>
      </c>
      <c r="B16" s="17"/>
      <c r="C16" s="17"/>
      <c r="D16" s="17"/>
      <c r="E16" s="29">
        <f>COUNTA(E15:E15)</f>
        <v>1</v>
      </c>
      <c r="F16" s="23">
        <f>SUM(F15:F15)</f>
        <v>3</v>
      </c>
      <c r="G16" s="24">
        <f>SUM(G15:G15)</f>
        <v>40000</v>
      </c>
      <c r="H16" s="52" t="s">
        <v>1209</v>
      </c>
    </row>
    <row r="17" spans="4:8">
      <c r="D17" s="18"/>
      <c r="E17" s="18"/>
      <c r="F17" s="18"/>
      <c r="G17" s="18"/>
      <c r="H17" s="18"/>
    </row>
    <row r="18" spans="4:8">
      <c r="D18" s="18"/>
      <c r="E18" s="18"/>
      <c r="F18" s="18"/>
      <c r="G18" s="18"/>
      <c r="H18" s="18"/>
    </row>
    <row r="19" spans="4:8">
      <c r="D19" s="18"/>
      <c r="E19" s="18"/>
      <c r="F19" s="18"/>
      <c r="G19" s="18"/>
    </row>
  </sheetData>
  <sortState xmlns:xlrd2="http://schemas.microsoft.com/office/spreadsheetml/2017/richdata2" ref="A15:G15">
    <sortCondition ref="A15"/>
  </sortState>
  <mergeCells count="1">
    <mergeCell ref="A1:G1"/>
  </mergeCells>
  <phoneticPr fontId="10" type="noConversion"/>
  <pageMargins left="0.19685039370078741" right="0.15748031496062992" top="0.74803149606299213" bottom="0.74803149606299213" header="0.31496062992125984" footer="0.31496062992125984"/>
  <pageSetup paperSize="9" scale="5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4.2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4.2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4.2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4.2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4.2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4.2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4.2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4.2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4.2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4.2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4.2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4.2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4.2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4.2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4.2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4.2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4.2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4.2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4.2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4.2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4.2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4.2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4.2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4.2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4.2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4.2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4.2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4.2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4.2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4.2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4.2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4.2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4.2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4.2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4.2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4.2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4.2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4.2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4.2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4.2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4.2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4.2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4.2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4.2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4.2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4.2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4.2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4.2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4.2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4.2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4.2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4.2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4.2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4.2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4.2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4.2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4.2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4.2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4.2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4.2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4.2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4.2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4.2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4.2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4.2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4.2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4.2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4.2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4.2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4.2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4.2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4.2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4.2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4.2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4.2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4.2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4.2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4.2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4.2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4.2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4.2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4.2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4.2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4.2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4.2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4.2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4.2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4.2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4.2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4.2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4.2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4.2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4.2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4.2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4.2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4.2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4.2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4.2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4.2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4.2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4.2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4.2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4.2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4.2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4.2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4.2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4.2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4.2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4.2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4.2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4.2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4.2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4.2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4.2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4.2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4.2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4.2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4.2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4.2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4.2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4.2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4.2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4.2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4.2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4.2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4.2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4.2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4.2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4.2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4.2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4.2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4.2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4.2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4.2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4.2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4.2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4.2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4.2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4.2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4.2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4.2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4.2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4.2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4.2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4.2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4.2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4.2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4.2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4.2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4.2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4.2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4.2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4.2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4.2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4.2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4.2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4.2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4.2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4.2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4.2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4.2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4.2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4.2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4.2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4.2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4.2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4.2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4.2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4.2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4.2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4.2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4.2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4.2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4.2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4.2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4.2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4.2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4.2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4.2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4.2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4.2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4.2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4.2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4.2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4.2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4.2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4.2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4.2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4.2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4.2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4.2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4.2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4.25">
      <c r="A193" s="9" t="s">
        <v>540</v>
      </c>
      <c r="B193" s="1"/>
      <c r="C193" s="1" t="s">
        <v>137</v>
      </c>
      <c r="D193" s="1"/>
    </row>
    <row r="194" spans="1:4" ht="14.2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4.2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4.2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4.2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4.2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4.2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4.2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4.2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1.25"/>
  <sheetData/>
  <phoneticPr fontId="1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1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업무추진비 내역</vt:lpstr>
      <vt:lpstr>Sheet2</vt:lpstr>
      <vt:lpstr>Sheet3</vt:lpstr>
      <vt:lpstr>Sheet1</vt:lpstr>
      <vt:lpstr>'업무추진비 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정보람 / 선임 / 개인정보보호센터</cp:lastModifiedBy>
  <cp:lastPrinted>2026-08-19T02:42:18Z</cp:lastPrinted>
  <dcterms:created xsi:type="dcterms:W3CDTF">2019-03-20T00:07:57Z</dcterms:created>
  <dcterms:modified xsi:type="dcterms:W3CDTF">2026-09-20T23:55:21Z</dcterms:modified>
</cp:coreProperties>
</file>