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kimjm2686\Desktop\업무\1. 서무\1. 업무추진비\2026년\7월\"/>
    </mc:Choice>
  </mc:AlternateContent>
  <xr:revisionPtr revIDLastSave="0" documentId="13_ncr:1_{F9CDC110-1708-4B03-A341-2EB6559E03A2}" xr6:coauthVersionLast="47" xr6:coauthVersionMax="47" xr10:uidLastSave="{00000000-0000-0000-0000-000000000000}"/>
  <bookViews>
    <workbookView xWindow="-28920" yWindow="-900" windowWidth="29040" windowHeight="15720" xr2:uid="{00000000-000D-0000-FFFF-FFFF00000000}"/>
  </bookViews>
  <sheets>
    <sheet name="업무추진비 내역" sheetId="1" r:id="rId1"/>
  </sheets>
  <definedNames>
    <definedName name="_xlnm._FilterDatabase" localSheetId="0" hidden="1">'업무추진비 내역'!#REF!</definedName>
    <definedName name="_xlnm.Print_Area" localSheetId="0">'업무추진비 내역'!$A$1:$G$46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7" i="1" l="1"/>
  <c r="F37" i="1"/>
  <c r="G29" i="1"/>
  <c r="G21" i="1"/>
  <c r="F21" i="1"/>
  <c r="G46" i="1"/>
  <c r="F46" i="1"/>
  <c r="F29" i="1"/>
  <c r="F11" i="1"/>
  <c r="G11" i="1"/>
</calcChain>
</file>

<file path=xl/sharedStrings.xml><?xml version="1.0" encoding="utf-8"?>
<sst xmlns="http://schemas.openxmlformats.org/spreadsheetml/2006/main" count="188" uniqueCount="94">
  <si>
    <t>사용일자</t>
  </si>
  <si>
    <t>집 행 내 역</t>
    <phoneticPr fontId="4" type="noConversion"/>
  </si>
  <si>
    <t>사용처</t>
    <phoneticPr fontId="4" type="noConversion"/>
  </si>
  <si>
    <t>집행대상자</t>
  </si>
  <si>
    <t>집행구분</t>
  </si>
  <si>
    <t>인원</t>
    <phoneticPr fontId="4" type="noConversion"/>
  </si>
  <si>
    <t>집행금액</t>
    <phoneticPr fontId="4" type="noConversion"/>
  </si>
  <si>
    <t>계</t>
    <phoneticPr fontId="4" type="noConversion"/>
  </si>
  <si>
    <t>카드</t>
    <phoneticPr fontId="3" type="noConversion"/>
  </si>
  <si>
    <t>집 행 내 역</t>
    <phoneticPr fontId="4" type="noConversion"/>
  </si>
  <si>
    <t>카드</t>
  </si>
  <si>
    <t>1. 전자바우처본부장 업무추진비</t>
    <phoneticPr fontId="4" type="noConversion"/>
  </si>
  <si>
    <t>2. 전자바우처사업부장 업무추진비</t>
    <phoneticPr fontId="4" type="noConversion"/>
  </si>
  <si>
    <t>3. 전자바우처정보부장 업무추진비</t>
    <phoneticPr fontId="4" type="noConversion"/>
  </si>
  <si>
    <t>4. 재정관리부장 업무추진비</t>
    <phoneticPr fontId="4" type="noConversion"/>
  </si>
  <si>
    <t>5. 심사관리부장 업무추진비</t>
    <phoneticPr fontId="4" type="noConversion"/>
  </si>
  <si>
    <t>집행대상자</t>
    <phoneticPr fontId="3" type="noConversion"/>
  </si>
  <si>
    <t xml:space="preserve"> </t>
    <phoneticPr fontId="3" type="noConversion"/>
  </si>
  <si>
    <t>부장 등 3명</t>
    <phoneticPr fontId="3" type="noConversion"/>
  </si>
  <si>
    <t>부장 등 5명</t>
    <phoneticPr fontId="3" type="noConversion"/>
  </si>
  <si>
    <t>부장 등 4명</t>
    <phoneticPr fontId="3" type="noConversion"/>
  </si>
  <si>
    <t>카드 4회</t>
    <phoneticPr fontId="4" type="noConversion"/>
  </si>
  <si>
    <t>카드 5회</t>
    <phoneticPr fontId="4" type="noConversion"/>
  </si>
  <si>
    <t>카드 7회</t>
    <phoneticPr fontId="4" type="noConversion"/>
  </si>
  <si>
    <t>본부장 등 4명</t>
    <phoneticPr fontId="3" type="noConversion"/>
  </si>
  <si>
    <t>스타벅스코리아(02-1522-3232)</t>
    <phoneticPr fontId="3" type="noConversion"/>
  </si>
  <si>
    <t>부장 등 20명</t>
    <phoneticPr fontId="3" type="noConversion"/>
  </si>
  <si>
    <t>비프다이닝 온도(044-960-6001)</t>
    <phoneticPr fontId="3" type="noConversion"/>
  </si>
  <si>
    <t>대성가마솥순대국(02-454-8338)</t>
    <phoneticPr fontId="3" type="noConversion"/>
  </si>
  <si>
    <t>직원격려</t>
    <phoneticPr fontId="3" type="noConversion"/>
  </si>
  <si>
    <t>부장 등 6명</t>
    <phoneticPr fontId="3" type="noConversion"/>
  </si>
  <si>
    <t>요리왕(02-463-6969)</t>
    <phoneticPr fontId="3" type="noConversion"/>
  </si>
  <si>
    <t>다람쥐마을(02-453-5860)</t>
  </si>
  <si>
    <t>맛있는초밥집(02-452-5385)</t>
    <phoneticPr fontId="3" type="noConversion"/>
  </si>
  <si>
    <t>깜온(02-444-2707)</t>
    <phoneticPr fontId="3" type="noConversion"/>
  </si>
  <si>
    <t>2026-07-14</t>
  </si>
  <si>
    <t>2026-07-03</t>
  </si>
  <si>
    <t>2026-07-24</t>
  </si>
  <si>
    <t>2026-07-08</t>
  </si>
  <si>
    <t>2026-07-10</t>
  </si>
  <si>
    <t>2026-07-31</t>
  </si>
  <si>
    <t>2026-07-21</t>
  </si>
  <si>
    <t>2026년 7월 전자바우처본부 업무추진비 내역</t>
    <phoneticPr fontId="4" type="noConversion"/>
  </si>
  <si>
    <t>부장 등 2명</t>
    <phoneticPr fontId="3" type="noConversion"/>
  </si>
  <si>
    <t>카드 6회</t>
    <phoneticPr fontId="4" type="noConversion"/>
  </si>
  <si>
    <t>2026-07-15</t>
  </si>
  <si>
    <t>2026-07-30</t>
  </si>
  <si>
    <t>2026-07-16</t>
  </si>
  <si>
    <t>2026-07-20</t>
  </si>
  <si>
    <t>2026-07-09</t>
  </si>
  <si>
    <t>2026-07-22</t>
  </si>
  <si>
    <t>2026-07-01</t>
  </si>
  <si>
    <t>2026-07-02</t>
  </si>
  <si>
    <t>2026-07-23</t>
  </si>
  <si>
    <t>2026-07-28</t>
  </si>
  <si>
    <t>신규직원 격려</t>
    <phoneticPr fontId="3" type="noConversion"/>
  </si>
  <si>
    <t>본부장 등 5명</t>
    <phoneticPr fontId="3" type="noConversion"/>
  </si>
  <si>
    <t>2026년 PCSI 추진계획 검토회의</t>
    <phoneticPr fontId="3" type="noConversion"/>
  </si>
  <si>
    <t>전자바우처시스템 취약점 등 주요 현안점검 회의</t>
    <phoneticPr fontId="3" type="noConversion"/>
  </si>
  <si>
    <t>본부장 등 7명</t>
    <phoneticPr fontId="3" type="noConversion"/>
  </si>
  <si>
    <t>전북특별자치도 방문 협의내용 사전 검토</t>
    <phoneticPr fontId="3" type="noConversion"/>
  </si>
  <si>
    <t>명인명가(02-452-3175)</t>
    <phoneticPr fontId="3" type="noConversion"/>
  </si>
  <si>
    <t>부정수급 현장조사 담당자 격려</t>
    <phoneticPr fontId="3" type="noConversion"/>
  </si>
  <si>
    <t>27년 포상금 예산 추가 확보방안 협의</t>
    <phoneticPr fontId="3" type="noConversion"/>
  </si>
  <si>
    <t>26년 경평계량지표 중간점검 회의</t>
    <phoneticPr fontId="3" type="noConversion"/>
  </si>
  <si>
    <t>신규직원 업무설명 및 업무분장 등 안내</t>
    <phoneticPr fontId="3" type="noConversion"/>
  </si>
  <si>
    <t>이가네  오리불고기(02-466-3281)</t>
    <phoneticPr fontId="3" type="noConversion"/>
  </si>
  <si>
    <t>부서 주간 추진실적 및 업무 인수인계 사항 등 점검</t>
    <phoneticPr fontId="3" type="noConversion"/>
  </si>
  <si>
    <t>백억커피 중곡역점(02-6212-3667)</t>
    <phoneticPr fontId="3" type="noConversion"/>
  </si>
  <si>
    <t>부서 업무분장 조정 및 인수인계 사항 등 점검</t>
    <phoneticPr fontId="3" type="noConversion"/>
  </si>
  <si>
    <t>복지부 업무협의를 위한 사전점검 회의</t>
    <phoneticPr fontId="3" type="noConversion"/>
  </si>
  <si>
    <t>정신건강심리상담사업 관련 업무 인수인계 현황 점검 등</t>
    <phoneticPr fontId="3" type="noConversion"/>
  </si>
  <si>
    <t>전자바우처사업부 사업추진 현황 점검 등</t>
    <phoneticPr fontId="3" type="noConversion"/>
  </si>
  <si>
    <t>부장 등 10명</t>
    <phoneticPr fontId="3" type="noConversion"/>
  </si>
  <si>
    <t>2026년 기능개선사업 과업 검토</t>
    <phoneticPr fontId="3" type="noConversion"/>
  </si>
  <si>
    <t>기관 인사발령에 의한 업무 인수인계 사항 점검</t>
    <phoneticPr fontId="3" type="noConversion"/>
  </si>
  <si>
    <t>부장 등 25명</t>
    <phoneticPr fontId="3" type="noConversion"/>
  </si>
  <si>
    <t>바우처 결제환경 구성 검토</t>
    <phoneticPr fontId="3" type="noConversion"/>
  </si>
  <si>
    <t>업무 인수인계 사항 점검</t>
    <phoneticPr fontId="3" type="noConversion"/>
  </si>
  <si>
    <t>재정관리부 7월 업무추진일정 공유</t>
    <phoneticPr fontId="3" type="noConversion"/>
  </si>
  <si>
    <t>이모네돌솥밥(02-491-8029)</t>
    <phoneticPr fontId="3" type="noConversion"/>
  </si>
  <si>
    <t>상반기 일시초과금 운영 협의</t>
    <phoneticPr fontId="3" type="noConversion"/>
  </si>
  <si>
    <t>다나(DANA)(02-7733-6767)</t>
    <phoneticPr fontId="3" type="noConversion"/>
  </si>
  <si>
    <t>행정체계 개편관련 예탁금 처리기준 협의</t>
    <phoneticPr fontId="3" type="noConversion"/>
  </si>
  <si>
    <t>전자바우처본부 7월 업무추진 공유</t>
  </si>
  <si>
    <t>직원격려</t>
  </si>
  <si>
    <t>성과검토회의</t>
    <phoneticPr fontId="3" type="noConversion"/>
  </si>
  <si>
    <t>카페트윈즈(Cafetwins)(070-8128-0000)</t>
    <phoneticPr fontId="3" type="noConversion"/>
  </si>
  <si>
    <t>(주)뼈탕집(0507-1367-7618)</t>
    <phoneticPr fontId="3" type="noConversion"/>
  </si>
  <si>
    <t>본가전주옥 중곡점(0507-1387-9160)</t>
    <phoneticPr fontId="3" type="noConversion"/>
  </si>
  <si>
    <t>부대장 인(印)(0507-1415-4626)</t>
    <phoneticPr fontId="3" type="noConversion"/>
  </si>
  <si>
    <t>등촌샤브칼국수(02-454-6889)</t>
    <phoneticPr fontId="3" type="noConversion"/>
  </si>
  <si>
    <t>매머드익스프레스 중곡보건행정타운점(0507-1425-2290)</t>
    <phoneticPr fontId="3" type="noConversion"/>
  </si>
  <si>
    <t>포계촌닭한마리(코페이_SMS결제_섹타나인(02-2040-1004)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</si>
</sst>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 applyBorder="1" applyAlignment="1">
      <alignment horizontal="centerContinuous" vertical="center"/>
    </xf>
    <xf numFmtId="0" fontId="5" fillId="0" borderId="0" xfId="1" applyFont="1" applyBorder="1" applyAlignment="1">
      <alignment horizontal="centerContinuous" vertical="center"/>
    </xf>
    <xf numFmtId="0" fontId="1" fillId="0" borderId="0" xfId="1">
      <alignment vertical="center"/>
    </xf>
    <xf numFmtId="0" fontId="5" fillId="0" borderId="0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76" fontId="7" fillId="2" borderId="2" xfId="1" applyNumberFormat="1" applyFont="1" applyFill="1" applyBorder="1" applyAlignment="1">
      <alignment horizontal="center" vertical="center"/>
    </xf>
    <xf numFmtId="0" fontId="1" fillId="0" borderId="0" xfId="1" applyFont="1">
      <alignment vertical="center"/>
    </xf>
    <xf numFmtId="178" fontId="7" fillId="0" borderId="4" xfId="2" applyNumberFormat="1" applyFont="1" applyBorder="1" applyAlignment="1">
      <alignment horizontal="right" vertical="center"/>
    </xf>
    <xf numFmtId="178" fontId="7" fillId="0" borderId="0" xfId="2" applyNumberFormat="1" applyFont="1" applyBorder="1" applyAlignment="1">
      <alignment horizontal="right" vertical="center"/>
    </xf>
    <xf numFmtId="0" fontId="7" fillId="0" borderId="4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177" fontId="7" fillId="0" borderId="4" xfId="1" applyNumberFormat="1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/>
    </xf>
    <xf numFmtId="178" fontId="8" fillId="0" borderId="3" xfId="2" applyNumberFormat="1" applyFont="1" applyFill="1" applyBorder="1" applyAlignment="1">
      <alignment horizontal="right" vertical="center"/>
    </xf>
    <xf numFmtId="41" fontId="1" fillId="0" borderId="0" xfId="3" applyFont="1" applyFill="1">
      <alignment vertical="center"/>
    </xf>
    <xf numFmtId="178" fontId="5" fillId="0" borderId="0" xfId="1" applyNumberFormat="1" applyFont="1" applyBorder="1" applyAlignment="1">
      <alignment horizontal="right" vertical="center"/>
    </xf>
    <xf numFmtId="0" fontId="1" fillId="0" borderId="0" xfId="1" applyFont="1" applyFill="1">
      <alignment vertical="center"/>
    </xf>
    <xf numFmtId="178" fontId="1" fillId="0" borderId="0" xfId="1" applyNumberFormat="1" applyFont="1">
      <alignment vertical="center"/>
    </xf>
    <xf numFmtId="14" fontId="8" fillId="0" borderId="3" xfId="1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 wrapText="1"/>
    </xf>
    <xf numFmtId="0" fontId="7" fillId="0" borderId="0" xfId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177" fontId="7" fillId="0" borderId="0" xfId="1" applyNumberFormat="1" applyFont="1" applyBorder="1" applyAlignment="1">
      <alignment horizontal="center" vertical="center" wrapText="1"/>
    </xf>
    <xf numFmtId="178" fontId="12" fillId="0" borderId="3" xfId="2" applyNumberFormat="1" applyFont="1" applyFill="1" applyBorder="1" applyAlignment="1">
      <alignment horizontal="right" vertical="center"/>
    </xf>
    <xf numFmtId="41" fontId="11" fillId="0" borderId="0" xfId="3" applyFont="1" applyFill="1">
      <alignment vertical="center"/>
    </xf>
    <xf numFmtId="0" fontId="11" fillId="0" borderId="0" xfId="1" applyFont="1" applyFill="1">
      <alignment vertical="center"/>
    </xf>
    <xf numFmtId="0" fontId="13" fillId="0" borderId="4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1" fillId="0" borderId="0" xfId="1" applyFont="1">
      <alignment vertical="center"/>
    </xf>
    <xf numFmtId="0" fontId="11" fillId="0" borderId="4" xfId="0" applyFont="1" applyFill="1" applyBorder="1" applyAlignment="1" applyProtection="1">
      <alignment horizontal="center" vertical="center"/>
    </xf>
    <xf numFmtId="0" fontId="12" fillId="0" borderId="4" xfId="1" applyFont="1" applyFill="1" applyBorder="1" applyAlignment="1">
      <alignment horizontal="center" vertical="center" wrapText="1"/>
    </xf>
    <xf numFmtId="177" fontId="12" fillId="0" borderId="4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/>
    </xf>
    <xf numFmtId="177" fontId="8" fillId="0" borderId="6" xfId="1" applyNumberFormat="1" applyFont="1" applyFill="1" applyBorder="1" applyAlignment="1">
      <alignment horizontal="center" vertical="center"/>
    </xf>
    <xf numFmtId="178" fontId="8" fillId="0" borderId="6" xfId="2" applyNumberFormat="1" applyFont="1" applyFill="1" applyBorder="1" applyAlignment="1">
      <alignment horizontal="right" vertical="center"/>
    </xf>
    <xf numFmtId="0" fontId="8" fillId="0" borderId="3" xfId="1" quotePrefix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 shrinkToFit="1"/>
    </xf>
    <xf numFmtId="14" fontId="8" fillId="0" borderId="4" xfId="1" applyNumberFormat="1" applyFont="1" applyFill="1" applyBorder="1" applyAlignment="1">
      <alignment horizontal="center" vertical="center"/>
    </xf>
    <xf numFmtId="0" fontId="8" fillId="0" borderId="4" xfId="1" quotePrefix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177" fontId="8" fillId="0" borderId="4" xfId="1" applyNumberFormat="1" applyFont="1" applyFill="1" applyBorder="1" applyAlignment="1">
      <alignment horizontal="center" vertical="center"/>
    </xf>
    <xf numFmtId="178" fontId="8" fillId="0" borderId="4" xfId="2" applyNumberFormat="1" applyFont="1" applyFill="1" applyBorder="1" applyAlignment="1">
      <alignment horizontal="right" vertical="center"/>
    </xf>
    <xf numFmtId="177" fontId="1" fillId="0" borderId="0" xfId="3" applyNumberFormat="1" applyFont="1" applyFill="1">
      <alignment vertical="center"/>
    </xf>
    <xf numFmtId="0" fontId="7" fillId="0" borderId="7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177" fontId="7" fillId="0" borderId="7" xfId="1" applyNumberFormat="1" applyFont="1" applyBorder="1" applyAlignment="1">
      <alignment horizontal="center" vertical="center" wrapText="1"/>
    </xf>
    <xf numFmtId="178" fontId="7" fillId="0" borderId="7" xfId="2" applyNumberFormat="1" applyFont="1" applyBorder="1" applyAlignment="1">
      <alignment horizontal="right" vertical="center"/>
    </xf>
    <xf numFmtId="14" fontId="8" fillId="0" borderId="6" xfId="1" applyNumberFormat="1" applyFont="1" applyFill="1" applyBorder="1" applyAlignment="1">
      <alignment horizontal="center" vertical="center"/>
    </xf>
    <xf numFmtId="0" fontId="8" fillId="0" borderId="6" xfId="1" quotePrefix="1" applyFont="1" applyFill="1" applyBorder="1" applyAlignment="1">
      <alignment horizontal="center" vertical="center"/>
    </xf>
    <xf numFmtId="14" fontId="8" fillId="0" borderId="3" xfId="1" applyNumberFormat="1" applyFont="1" applyFill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/>
    </xf>
    <xf numFmtId="177" fontId="1" fillId="0" borderId="0" xfId="1" applyNumberFormat="1" applyFont="1">
      <alignment vertical="center"/>
    </xf>
    <xf numFmtId="0" fontId="8" fillId="3" borderId="3" xfId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shrinkToFit="1"/>
    </xf>
  </cellXfs>
  <cellStyles count="6">
    <cellStyle name="쉼표 [0]" xfId="3" builtinId="6"/>
    <cellStyle name="쉼표 [0] 2 2 2" xfId="2" xr:uid="{00000000-0005-0000-0000-000001000000}"/>
    <cellStyle name="표준" xfId="0" builtinId="0"/>
    <cellStyle name="표준 24" xfId="4" xr:uid="{00000000-0005-0000-0000-000003000000}"/>
    <cellStyle name="표준 25" xfId="5" xr:uid="{00000000-0005-0000-0000-000004000000}"/>
    <cellStyle name="표준 9" xfId="1" xr:uid="{00000000-0005-0000-0000-000005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H51"/>
  <sheetViews>
    <sheetView tabSelected="1" zoomScaleNormal="100" zoomScaleSheetLayoutView="100" workbookViewId="0">
      <selection activeCell="D10" sqref="D10"/>
    </sheetView>
  </sheetViews>
  <sheetFormatPr defaultRowHeight="16.5"/>
  <cols>
    <col min="1" max="1" width="14.625" style="3" customWidth="1"/>
    <col min="2" max="2" width="60.375" style="3" customWidth="1"/>
    <col min="3" max="3" width="51.625" style="7" bestFit="1" customWidth="1"/>
    <col min="4" max="4" width="31.625" style="3" customWidth="1"/>
    <col min="5" max="5" width="17.75" style="3" customWidth="1"/>
    <col min="6" max="6" width="9.875" style="3" customWidth="1"/>
    <col min="7" max="7" width="27.125" style="7" customWidth="1"/>
    <col min="8" max="16384" width="9" style="3"/>
  </cols>
  <sheetData>
    <row r="1" spans="1:8" ht="45" customHeight="1">
      <c r="A1" s="1" t="s">
        <v>42</v>
      </c>
      <c r="B1" s="2"/>
      <c r="C1" s="2"/>
      <c r="D1" s="2"/>
      <c r="E1" s="2"/>
      <c r="F1" s="2"/>
      <c r="G1" s="2"/>
    </row>
    <row r="2" spans="1:8" ht="20.25">
      <c r="A2" s="4" t="s">
        <v>11</v>
      </c>
      <c r="B2" s="4"/>
      <c r="C2" s="4"/>
      <c r="D2" s="4"/>
      <c r="F2" s="5"/>
      <c r="G2" s="16"/>
    </row>
    <row r="3" spans="1:8" s="7" customFormat="1" ht="26.25" customHeight="1" thickBot="1">
      <c r="A3" s="21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6" t="s">
        <v>6</v>
      </c>
    </row>
    <row r="4" spans="1:8" s="17" customFormat="1" ht="26.25" customHeight="1" thickTop="1">
      <c r="A4" s="19" t="s">
        <v>36</v>
      </c>
      <c r="B4" s="13" t="s">
        <v>55</v>
      </c>
      <c r="C4" s="13" t="s">
        <v>34</v>
      </c>
      <c r="D4" s="34" t="s">
        <v>56</v>
      </c>
      <c r="E4" s="35" t="s">
        <v>10</v>
      </c>
      <c r="F4" s="20">
        <v>5</v>
      </c>
      <c r="G4" s="14">
        <v>52000</v>
      </c>
      <c r="H4" s="15"/>
    </row>
    <row r="5" spans="1:8" s="17" customFormat="1" ht="26.25" customHeight="1">
      <c r="A5" s="19" t="s">
        <v>38</v>
      </c>
      <c r="B5" s="13" t="s">
        <v>57</v>
      </c>
      <c r="C5" s="13" t="s">
        <v>28</v>
      </c>
      <c r="D5" s="34" t="s">
        <v>56</v>
      </c>
      <c r="E5" s="35" t="s">
        <v>10</v>
      </c>
      <c r="F5" s="20">
        <v>5</v>
      </c>
      <c r="G5" s="14">
        <v>75000</v>
      </c>
      <c r="H5" s="15"/>
    </row>
    <row r="6" spans="1:8" s="17" customFormat="1" ht="26.25" customHeight="1">
      <c r="A6" s="19" t="s">
        <v>39</v>
      </c>
      <c r="B6" s="13" t="s">
        <v>58</v>
      </c>
      <c r="C6" s="13" t="s">
        <v>91</v>
      </c>
      <c r="D6" s="34" t="s">
        <v>59</v>
      </c>
      <c r="E6" s="35" t="s">
        <v>10</v>
      </c>
      <c r="F6" s="20">
        <v>7</v>
      </c>
      <c r="G6" s="14">
        <v>100000</v>
      </c>
      <c r="H6" s="15"/>
    </row>
    <row r="7" spans="1:8" s="17" customFormat="1" ht="26.25" customHeight="1">
      <c r="A7" s="19" t="s">
        <v>35</v>
      </c>
      <c r="B7" s="13" t="s">
        <v>60</v>
      </c>
      <c r="C7" s="13" t="s">
        <v>61</v>
      </c>
      <c r="D7" s="34" t="s">
        <v>24</v>
      </c>
      <c r="E7" s="35" t="s">
        <v>10</v>
      </c>
      <c r="F7" s="20">
        <v>4</v>
      </c>
      <c r="G7" s="14">
        <v>40000</v>
      </c>
      <c r="H7" s="15"/>
    </row>
    <row r="8" spans="1:8" s="17" customFormat="1" ht="26.25" customHeight="1">
      <c r="A8" s="19" t="s">
        <v>41</v>
      </c>
      <c r="B8" s="13" t="s">
        <v>62</v>
      </c>
      <c r="C8" s="54" t="s">
        <v>32</v>
      </c>
      <c r="D8" s="34" t="s">
        <v>56</v>
      </c>
      <c r="E8" s="35" t="s">
        <v>10</v>
      </c>
      <c r="F8" s="20">
        <v>5</v>
      </c>
      <c r="G8" s="14">
        <v>65000</v>
      </c>
      <c r="H8" s="15"/>
    </row>
    <row r="9" spans="1:8" s="17" customFormat="1" ht="26.25" customHeight="1">
      <c r="A9" s="19" t="s">
        <v>37</v>
      </c>
      <c r="B9" s="39" t="s">
        <v>63</v>
      </c>
      <c r="C9" s="56" t="s">
        <v>33</v>
      </c>
      <c r="D9" s="34" t="s">
        <v>24</v>
      </c>
      <c r="E9" s="35" t="s">
        <v>10</v>
      </c>
      <c r="F9" s="20">
        <v>4</v>
      </c>
      <c r="G9" s="14">
        <v>60000</v>
      </c>
      <c r="H9" s="15"/>
    </row>
    <row r="10" spans="1:8" s="17" customFormat="1" ht="26.25" customHeight="1">
      <c r="A10" s="19" t="s">
        <v>40</v>
      </c>
      <c r="B10" s="13" t="s">
        <v>64</v>
      </c>
      <c r="C10" s="56" t="s">
        <v>33</v>
      </c>
      <c r="D10" s="34" t="s">
        <v>24</v>
      </c>
      <c r="E10" s="35" t="s">
        <v>10</v>
      </c>
      <c r="F10" s="20">
        <v>4</v>
      </c>
      <c r="G10" s="14">
        <v>58000</v>
      </c>
      <c r="H10" s="15"/>
    </row>
    <row r="11" spans="1:8" s="7" customFormat="1" ht="26.25" customHeight="1">
      <c r="A11" s="10" t="s">
        <v>7</v>
      </c>
      <c r="B11" s="11"/>
      <c r="C11" s="11" t="s">
        <v>17</v>
      </c>
      <c r="D11" s="11"/>
      <c r="E11" s="10" t="s">
        <v>23</v>
      </c>
      <c r="F11" s="12">
        <f>SUM(F4:F10)</f>
        <v>34</v>
      </c>
      <c r="G11" s="8">
        <f>SUM(G4:G10)</f>
        <v>450000</v>
      </c>
      <c r="H11" s="46" t="s">
        <v>17</v>
      </c>
    </row>
    <row r="12" spans="1:8" s="7" customFormat="1" ht="26.25" customHeight="1">
      <c r="F12" s="55"/>
    </row>
    <row r="13" spans="1:8" s="7" customFormat="1" ht="26.25" customHeight="1">
      <c r="A13" s="4" t="s">
        <v>12</v>
      </c>
      <c r="B13" s="4"/>
      <c r="C13" s="4"/>
      <c r="D13" s="4"/>
      <c r="E13" s="4"/>
      <c r="F13" s="4"/>
      <c r="G13" s="4"/>
    </row>
    <row r="14" spans="1:8" s="7" customFormat="1" ht="26.25" customHeight="1" thickBot="1">
      <c r="A14" s="21" t="s">
        <v>0</v>
      </c>
      <c r="B14" s="21" t="s">
        <v>9</v>
      </c>
      <c r="C14" s="21" t="s">
        <v>2</v>
      </c>
      <c r="D14" s="21" t="s">
        <v>16</v>
      </c>
      <c r="E14" s="21" t="s">
        <v>4</v>
      </c>
      <c r="F14" s="21" t="s">
        <v>5</v>
      </c>
      <c r="G14" s="6" t="s">
        <v>6</v>
      </c>
    </row>
    <row r="15" spans="1:8" s="17" customFormat="1" ht="26.25" customHeight="1" thickTop="1">
      <c r="A15" s="19" t="s">
        <v>36</v>
      </c>
      <c r="B15" s="13" t="s">
        <v>65</v>
      </c>
      <c r="C15" s="13" t="s">
        <v>66</v>
      </c>
      <c r="D15" s="34" t="s">
        <v>18</v>
      </c>
      <c r="E15" s="35" t="s">
        <v>10</v>
      </c>
      <c r="F15" s="20">
        <v>3</v>
      </c>
      <c r="G15" s="14">
        <v>27000</v>
      </c>
      <c r="H15" s="15"/>
    </row>
    <row r="16" spans="1:8" s="17" customFormat="1" ht="26.25" customHeight="1">
      <c r="A16" s="19" t="s">
        <v>38</v>
      </c>
      <c r="B16" s="13" t="s">
        <v>67</v>
      </c>
      <c r="C16" s="40" t="s">
        <v>68</v>
      </c>
      <c r="D16" s="34" t="s">
        <v>19</v>
      </c>
      <c r="E16" s="35" t="s">
        <v>10</v>
      </c>
      <c r="F16" s="20">
        <v>5</v>
      </c>
      <c r="G16" s="14">
        <v>16500</v>
      </c>
      <c r="H16" s="15"/>
    </row>
    <row r="17" spans="1:8" s="17" customFormat="1" ht="26.25" customHeight="1">
      <c r="A17" s="19" t="s">
        <v>45</v>
      </c>
      <c r="B17" s="13" t="s">
        <v>69</v>
      </c>
      <c r="C17" s="40" t="s">
        <v>92</v>
      </c>
      <c r="D17" s="34" t="s">
        <v>26</v>
      </c>
      <c r="E17" s="35" t="s">
        <v>10</v>
      </c>
      <c r="F17" s="20">
        <v>20</v>
      </c>
      <c r="G17" s="14">
        <v>78000</v>
      </c>
      <c r="H17" s="15"/>
    </row>
    <row r="18" spans="1:8" s="17" customFormat="1" ht="26.25" customHeight="1">
      <c r="A18" s="19" t="s">
        <v>41</v>
      </c>
      <c r="B18" s="13" t="s">
        <v>70</v>
      </c>
      <c r="C18" s="13" t="s">
        <v>27</v>
      </c>
      <c r="D18" s="34" t="s">
        <v>18</v>
      </c>
      <c r="E18" s="35" t="s">
        <v>10</v>
      </c>
      <c r="F18" s="20">
        <v>3</v>
      </c>
      <c r="G18" s="14">
        <v>63000</v>
      </c>
      <c r="H18" s="15"/>
    </row>
    <row r="19" spans="1:8" s="17" customFormat="1" ht="26.25" customHeight="1">
      <c r="A19" s="19" t="s">
        <v>46</v>
      </c>
      <c r="B19" s="13" t="s">
        <v>71</v>
      </c>
      <c r="C19" s="13" t="s">
        <v>34</v>
      </c>
      <c r="D19" s="34" t="s">
        <v>18</v>
      </c>
      <c r="E19" s="35" t="s">
        <v>10</v>
      </c>
      <c r="F19" s="20">
        <v>3</v>
      </c>
      <c r="G19" s="14">
        <v>43000</v>
      </c>
      <c r="H19" s="15"/>
    </row>
    <row r="20" spans="1:8" s="17" customFormat="1" ht="26.25" customHeight="1">
      <c r="A20" s="19" t="s">
        <v>40</v>
      </c>
      <c r="B20" s="13" t="s">
        <v>72</v>
      </c>
      <c r="C20" s="40" t="s">
        <v>92</v>
      </c>
      <c r="D20" s="34" t="s">
        <v>73</v>
      </c>
      <c r="E20" s="35" t="s">
        <v>10</v>
      </c>
      <c r="F20" s="20">
        <v>10</v>
      </c>
      <c r="G20" s="14">
        <v>47200</v>
      </c>
      <c r="H20" s="15"/>
    </row>
    <row r="21" spans="1:8" s="30" customFormat="1" ht="26.25" customHeight="1">
      <c r="A21" s="28" t="s">
        <v>7</v>
      </c>
      <c r="B21" s="29"/>
      <c r="C21" s="11"/>
      <c r="D21" s="29"/>
      <c r="E21" s="10" t="s">
        <v>44</v>
      </c>
      <c r="F21" s="12">
        <f>SUM(F15:F20)</f>
        <v>44</v>
      </c>
      <c r="G21" s="8">
        <f>SUM(G15:G20)</f>
        <v>274700</v>
      </c>
      <c r="H21" s="26"/>
    </row>
    <row r="22" spans="1:8" s="7" customFormat="1" ht="26.25" customHeight="1">
      <c r="A22" s="22"/>
      <c r="B22" s="23"/>
      <c r="C22" s="23"/>
      <c r="D22" s="23"/>
      <c r="E22" s="22"/>
      <c r="F22" s="24" t="s">
        <v>17</v>
      </c>
      <c r="G22" s="9"/>
    </row>
    <row r="23" spans="1:8" s="7" customFormat="1" ht="26.25" customHeight="1">
      <c r="A23" s="4" t="s">
        <v>13</v>
      </c>
      <c r="B23" s="4"/>
      <c r="C23" s="4"/>
      <c r="D23" s="4"/>
      <c r="E23" s="4"/>
      <c r="F23" s="4"/>
      <c r="G23" s="4"/>
    </row>
    <row r="24" spans="1:8" s="7" customFormat="1" ht="26.25" customHeight="1" thickBot="1">
      <c r="A24" s="21" t="s">
        <v>0</v>
      </c>
      <c r="B24" s="21" t="s">
        <v>1</v>
      </c>
      <c r="C24" s="21" t="s">
        <v>2</v>
      </c>
      <c r="D24" s="21" t="s">
        <v>3</v>
      </c>
      <c r="E24" s="21" t="s">
        <v>4</v>
      </c>
      <c r="F24" s="21" t="s">
        <v>5</v>
      </c>
      <c r="G24" s="6" t="s">
        <v>6</v>
      </c>
    </row>
    <row r="25" spans="1:8" s="27" customFormat="1" ht="26.25" customHeight="1" thickTop="1">
      <c r="A25" s="31" t="s">
        <v>39</v>
      </c>
      <c r="B25" s="32" t="s">
        <v>74</v>
      </c>
      <c r="C25" s="13" t="s">
        <v>25</v>
      </c>
      <c r="D25" s="34" t="s">
        <v>30</v>
      </c>
      <c r="E25" s="35" t="s">
        <v>10</v>
      </c>
      <c r="F25" s="33">
        <v>6</v>
      </c>
      <c r="G25" s="25">
        <v>35400</v>
      </c>
      <c r="H25" s="26"/>
    </row>
    <row r="26" spans="1:8" s="27" customFormat="1" ht="26.25" customHeight="1">
      <c r="A26" s="31" t="s">
        <v>35</v>
      </c>
      <c r="B26" s="32" t="s">
        <v>75</v>
      </c>
      <c r="C26" s="13" t="s">
        <v>93</v>
      </c>
      <c r="D26" s="34" t="s">
        <v>76</v>
      </c>
      <c r="E26" s="35" t="s">
        <v>10</v>
      </c>
      <c r="F26" s="33">
        <v>25</v>
      </c>
      <c r="G26" s="25">
        <v>356000</v>
      </c>
      <c r="H26" s="26"/>
    </row>
    <row r="27" spans="1:8" s="27" customFormat="1" ht="26.25" customHeight="1">
      <c r="A27" s="31" t="s">
        <v>47</v>
      </c>
      <c r="B27" s="32" t="s">
        <v>77</v>
      </c>
      <c r="C27" s="13" t="s">
        <v>90</v>
      </c>
      <c r="D27" s="34" t="s">
        <v>30</v>
      </c>
      <c r="E27" s="35" t="s">
        <v>10</v>
      </c>
      <c r="F27" s="33">
        <v>6</v>
      </c>
      <c r="G27" s="25">
        <v>70000</v>
      </c>
      <c r="H27" s="26"/>
    </row>
    <row r="28" spans="1:8" s="27" customFormat="1" ht="26.25" customHeight="1">
      <c r="A28" s="31" t="s">
        <v>48</v>
      </c>
      <c r="B28" s="32" t="s">
        <v>78</v>
      </c>
      <c r="C28" s="13" t="s">
        <v>89</v>
      </c>
      <c r="D28" s="34" t="s">
        <v>43</v>
      </c>
      <c r="E28" s="35" t="s">
        <v>10</v>
      </c>
      <c r="F28" s="33">
        <v>2</v>
      </c>
      <c r="G28" s="25">
        <v>11000</v>
      </c>
      <c r="H28" s="26"/>
    </row>
    <row r="29" spans="1:8" s="7" customFormat="1" ht="26.25" customHeight="1">
      <c r="A29" s="10" t="s">
        <v>7</v>
      </c>
      <c r="B29" s="11"/>
      <c r="C29" s="11"/>
      <c r="D29" s="11"/>
      <c r="E29" s="10" t="s">
        <v>21</v>
      </c>
      <c r="F29" s="12">
        <f>SUM(F25:F28)</f>
        <v>39</v>
      </c>
      <c r="G29" s="8">
        <f>SUM(G25:G28)</f>
        <v>472400</v>
      </c>
      <c r="H29" s="15"/>
    </row>
    <row r="30" spans="1:8" s="7" customFormat="1" ht="26.25" customHeight="1">
      <c r="G30" s="55" t="s">
        <v>17</v>
      </c>
    </row>
    <row r="31" spans="1:8" s="7" customFormat="1" ht="26.25" customHeight="1">
      <c r="A31" s="4" t="s">
        <v>14</v>
      </c>
      <c r="B31" s="4"/>
      <c r="C31" s="4"/>
      <c r="D31" s="4"/>
      <c r="E31" s="4"/>
      <c r="F31" s="4"/>
      <c r="G31" s="4"/>
    </row>
    <row r="32" spans="1:8" s="7" customFormat="1" ht="26.25" customHeight="1" thickBot="1">
      <c r="A32" s="21" t="s">
        <v>0</v>
      </c>
      <c r="B32" s="21" t="s">
        <v>1</v>
      </c>
      <c r="C32" s="21" t="s">
        <v>2</v>
      </c>
      <c r="D32" s="21" t="s">
        <v>3</v>
      </c>
      <c r="E32" s="21" t="s">
        <v>4</v>
      </c>
      <c r="F32" s="21" t="s">
        <v>5</v>
      </c>
      <c r="G32" s="6" t="s">
        <v>6</v>
      </c>
    </row>
    <row r="33" spans="1:8" s="17" customFormat="1" ht="26.25" customHeight="1" thickTop="1">
      <c r="A33" s="19" t="s">
        <v>49</v>
      </c>
      <c r="B33" s="13" t="s">
        <v>79</v>
      </c>
      <c r="C33" s="13" t="s">
        <v>80</v>
      </c>
      <c r="D33" s="34" t="s">
        <v>30</v>
      </c>
      <c r="E33" s="35" t="s">
        <v>10</v>
      </c>
      <c r="F33" s="20">
        <v>6</v>
      </c>
      <c r="G33" s="14">
        <v>72000</v>
      </c>
      <c r="H33" s="15"/>
    </row>
    <row r="34" spans="1:8" s="17" customFormat="1" ht="26.25" customHeight="1">
      <c r="A34" s="19" t="s">
        <v>35</v>
      </c>
      <c r="B34" s="13" t="s">
        <v>81</v>
      </c>
      <c r="C34" s="13" t="s">
        <v>82</v>
      </c>
      <c r="D34" s="34" t="s">
        <v>19</v>
      </c>
      <c r="E34" s="35" t="s">
        <v>10</v>
      </c>
      <c r="F34" s="20">
        <v>5</v>
      </c>
      <c r="G34" s="14">
        <v>20500</v>
      </c>
      <c r="H34" s="15"/>
    </row>
    <row r="35" spans="1:8" s="17" customFormat="1" ht="26.25" customHeight="1">
      <c r="A35" s="19" t="s">
        <v>47</v>
      </c>
      <c r="B35" s="13" t="s">
        <v>83</v>
      </c>
      <c r="C35" s="13" t="s">
        <v>80</v>
      </c>
      <c r="D35" s="34" t="s">
        <v>30</v>
      </c>
      <c r="E35" s="35" t="s">
        <v>10</v>
      </c>
      <c r="F35" s="20">
        <v>6</v>
      </c>
      <c r="G35" s="14">
        <v>72000</v>
      </c>
      <c r="H35" s="15"/>
    </row>
    <row r="36" spans="1:8" s="17" customFormat="1" ht="26.25" customHeight="1">
      <c r="A36" s="19" t="s">
        <v>50</v>
      </c>
      <c r="B36" s="13" t="s">
        <v>84</v>
      </c>
      <c r="C36" s="13" t="s">
        <v>28</v>
      </c>
      <c r="D36" s="34" t="s">
        <v>19</v>
      </c>
      <c r="E36" s="35" t="s">
        <v>10</v>
      </c>
      <c r="F36" s="20">
        <v>5</v>
      </c>
      <c r="G36" s="14">
        <v>75000</v>
      </c>
      <c r="H36" s="15"/>
    </row>
    <row r="37" spans="1:8" s="7" customFormat="1" ht="26.25" customHeight="1">
      <c r="A37" s="10" t="s">
        <v>7</v>
      </c>
      <c r="B37" s="11"/>
      <c r="C37" s="11"/>
      <c r="D37" s="11"/>
      <c r="E37" s="10" t="s">
        <v>21</v>
      </c>
      <c r="F37" s="12">
        <f>SUM(F33:F36)</f>
        <v>22</v>
      </c>
      <c r="G37" s="8">
        <f>SUM(G33:G36)</f>
        <v>239500</v>
      </c>
      <c r="H37" s="15"/>
    </row>
    <row r="38" spans="1:8" s="7" customFormat="1" ht="26.25" customHeight="1">
      <c r="G38" s="18" t="s">
        <v>17</v>
      </c>
    </row>
    <row r="39" spans="1:8" s="7" customFormat="1" ht="26.25" customHeight="1">
      <c r="A39" s="4" t="s">
        <v>15</v>
      </c>
      <c r="B39" s="4"/>
      <c r="C39" s="4"/>
      <c r="D39" s="4"/>
      <c r="E39" s="4"/>
      <c r="F39" s="4"/>
      <c r="G39" s="4"/>
    </row>
    <row r="40" spans="1:8" s="7" customFormat="1" ht="26.25" customHeight="1" thickBot="1">
      <c r="A40" s="21" t="s">
        <v>0</v>
      </c>
      <c r="B40" s="21" t="s">
        <v>1</v>
      </c>
      <c r="C40" s="21" t="s">
        <v>2</v>
      </c>
      <c r="D40" s="21" t="s">
        <v>3</v>
      </c>
      <c r="E40" s="21" t="s">
        <v>4</v>
      </c>
      <c r="F40" s="21" t="s">
        <v>5</v>
      </c>
      <c r="G40" s="6" t="s">
        <v>6</v>
      </c>
    </row>
    <row r="41" spans="1:8" s="17" customFormat="1" ht="26.25" customHeight="1" thickTop="1">
      <c r="A41" s="51" t="s">
        <v>51</v>
      </c>
      <c r="B41" s="52" t="s">
        <v>29</v>
      </c>
      <c r="C41" s="57" t="s">
        <v>31</v>
      </c>
      <c r="D41" s="34" t="s">
        <v>20</v>
      </c>
      <c r="E41" s="36" t="s">
        <v>8</v>
      </c>
      <c r="F41" s="37">
        <v>4</v>
      </c>
      <c r="G41" s="38">
        <v>55000</v>
      </c>
      <c r="H41" s="15"/>
    </row>
    <row r="42" spans="1:8" s="17" customFormat="1" ht="26.25" customHeight="1">
      <c r="A42" s="19" t="s">
        <v>52</v>
      </c>
      <c r="B42" s="39" t="s">
        <v>29</v>
      </c>
      <c r="C42" s="57" t="s">
        <v>88</v>
      </c>
      <c r="D42" s="34" t="s">
        <v>18</v>
      </c>
      <c r="E42" s="13" t="s">
        <v>8</v>
      </c>
      <c r="F42" s="20">
        <v>3</v>
      </c>
      <c r="G42" s="14">
        <v>44000</v>
      </c>
      <c r="H42" s="15"/>
    </row>
    <row r="43" spans="1:8" s="17" customFormat="1" ht="26.25" customHeight="1">
      <c r="A43" s="53" t="s">
        <v>48</v>
      </c>
      <c r="B43" s="34" t="s">
        <v>86</v>
      </c>
      <c r="C43" s="13" t="s">
        <v>87</v>
      </c>
      <c r="D43" s="34" t="s">
        <v>43</v>
      </c>
      <c r="E43" s="13" t="s">
        <v>8</v>
      </c>
      <c r="F43" s="44">
        <v>2</v>
      </c>
      <c r="G43" s="14">
        <v>7400</v>
      </c>
      <c r="H43" s="15"/>
    </row>
    <row r="44" spans="1:8" s="17" customFormat="1" ht="26.25" customHeight="1">
      <c r="A44" s="41" t="s">
        <v>53</v>
      </c>
      <c r="B44" s="42" t="s">
        <v>29</v>
      </c>
      <c r="C44" s="57" t="s">
        <v>31</v>
      </c>
      <c r="D44" s="34" t="s">
        <v>20</v>
      </c>
      <c r="E44" s="43" t="s">
        <v>8</v>
      </c>
      <c r="F44" s="20">
        <v>4</v>
      </c>
      <c r="G44" s="45">
        <v>36500</v>
      </c>
      <c r="H44" s="15"/>
    </row>
    <row r="45" spans="1:8" s="17" customFormat="1" ht="26.25" customHeight="1">
      <c r="A45" s="41" t="s">
        <v>54</v>
      </c>
      <c r="B45" s="42" t="s">
        <v>85</v>
      </c>
      <c r="C45" s="57" t="s">
        <v>31</v>
      </c>
      <c r="D45" s="34" t="s">
        <v>18</v>
      </c>
      <c r="E45" s="43" t="s">
        <v>8</v>
      </c>
      <c r="F45" s="20">
        <v>3</v>
      </c>
      <c r="G45" s="45">
        <v>28500</v>
      </c>
      <c r="H45" s="15"/>
    </row>
    <row r="46" spans="1:8" s="7" customFormat="1" ht="26.25" customHeight="1" thickBot="1">
      <c r="A46" s="47" t="s">
        <v>7</v>
      </c>
      <c r="B46" s="48"/>
      <c r="C46" s="48"/>
      <c r="D46" s="48"/>
      <c r="E46" s="47" t="s">
        <v>22</v>
      </c>
      <c r="F46" s="49">
        <f>SUM(F41:F45)</f>
        <v>16</v>
      </c>
      <c r="G46" s="50">
        <f>SUM(G41:G45)</f>
        <v>171400</v>
      </c>
      <c r="H46" s="46" t="s">
        <v>17</v>
      </c>
    </row>
    <row r="47" spans="1:8" ht="26.25" customHeight="1">
      <c r="G47" s="18" t="s">
        <v>17</v>
      </c>
    </row>
    <row r="48" spans="1:8">
      <c r="G48" s="18"/>
    </row>
    <row r="49" ht="26.25" customHeight="1"/>
    <row r="50" ht="26.25" customHeight="1"/>
    <row r="51" ht="26.25" customHeight="1"/>
  </sheetData>
  <sortState xmlns:xlrd2="http://schemas.microsoft.com/office/spreadsheetml/2017/richdata2" ref="A41:G45">
    <sortCondition ref="A41:A45"/>
  </sortState>
  <phoneticPr fontId="3" type="noConversion"/>
  <pageMargins left="0.19" right="0.17" top="0.74803149606299213" bottom="0.74803149606299213" header="0.31496062992125984" footer="0.31496062992125984"/>
  <pageSetup paperSize="9" scale="62" fitToHeight="0" orientation="landscape" r:id="rId1"/>
  <rowBreaks count="1" manualBreakCount="1">
    <brk id="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내역</vt:lpstr>
      <vt:lpstr>'업무추진비 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이수연 / 행정전문요원(다등급) / 사회서비스보육사업부</dc:creator>
  <cp:lastModifiedBy>김지민 / 주임 / 사회서비스보육사업부</cp:lastModifiedBy>
  <cp:lastPrinted>2026-08-17T23:51:05Z</cp:lastPrinted>
  <dcterms:created xsi:type="dcterms:W3CDTF">2023-08-21T09:28:42Z</dcterms:created>
  <dcterms:modified xsi:type="dcterms:W3CDTF">2026-08-19T02:04:14Z</dcterms:modified>
</cp:coreProperties>
</file>