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은비\업무_평가혁신부\자율공시\9월\2026년 임직원업무추진비 내역 일체\"/>
    </mc:Choice>
  </mc:AlternateContent>
  <xr:revisionPtr revIDLastSave="0" documentId="8_{620433DD-DBFB-41B6-9986-1898DEC67EBF}" xr6:coauthVersionLast="47" xr6:coauthVersionMax="47" xr10:uidLastSave="{00000000-0000-0000-0000-000000000000}"/>
  <bookViews>
    <workbookView xWindow="28680" yWindow="-120" windowWidth="29040" windowHeight="15720" tabRatio="728" xr2:uid="{00000000-000D-0000-FFFF-FFFF00000000}"/>
  </bookViews>
  <sheets>
    <sheet name="업무추진비 내역" sheetId="47" r:id="rId1"/>
    <sheet name="Sheet2" sheetId="3" state="hidden" r:id="rId2"/>
    <sheet name="Sheet3" sheetId="37" state="hidden" r:id="rId3"/>
    <sheet name="Sheet1" sheetId="36" state="hidden" r:id="rId4"/>
  </sheets>
  <definedNames>
    <definedName name="_xlnm.Print_Area" localSheetId="0">'업무추진비 내역'!$A$1:$G$54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3" i="47" l="1"/>
  <c r="F43" i="47"/>
  <c r="G15" i="47" l="1"/>
  <c r="F15" i="47"/>
  <c r="G35" i="47" l="1"/>
  <c r="F35" i="47"/>
  <c r="G26" i="47" l="1"/>
  <c r="F26" i="47"/>
  <c r="G20" i="47" l="1"/>
  <c r="F20" i="47"/>
  <c r="G53" i="47"/>
  <c r="F53" i="47"/>
  <c r="G7" i="47" l="1"/>
  <c r="F7" i="47"/>
  <c r="G48" i="47"/>
  <c r="F48" i="47"/>
</calcChain>
</file>

<file path=xl/sharedStrings.xml><?xml version="1.0" encoding="utf-8"?>
<sst xmlns="http://schemas.openxmlformats.org/spreadsheetml/2006/main" count="7972" uniqueCount="1272">
  <si>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</si>
  <si>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</si>
  <si>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</si>
  <si>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</si>
  <si>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</si>
  <si>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</si>
  <si>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</si>
  <si>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</si>
  <si>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</si>
  <si>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</si>
  <si>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</si>
  <si>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</si>
  <si>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</si>
  <si>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</si>
  <si>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</si>
  <si>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</si>
  <si>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</si>
  <si>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</si>
  <si>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</si>
  <si>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</si>
  <si>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</si>
  <si>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</si>
  <si>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</si>
  <si>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</si>
  <si>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</si>
  <si>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</si>
  <si>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</si>
  <si>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</si>
  <si>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</si>
  <si>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</si>
  <si>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</si>
  <si>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</si>
  <si>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</si>
  <si>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</si>
  <si>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</si>
  <si>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</si>
  <si>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</si>
  <si>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</si>
  <si>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</si>
  <si>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</si>
  <si>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</si>
  <si>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</si>
  <si>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</si>
  <si>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</si>
  <si>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</si>
  <si>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</si>
  <si>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</si>
  <si>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</si>
  <si>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</si>
  <si>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</si>
  <si>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</si>
  <si>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</si>
  <si>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</si>
  <si>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</si>
  <si>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</si>
  <si>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</si>
  <si>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</si>
  <si>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</si>
  <si>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</si>
  <si>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</si>
  <si>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</si>
  <si>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</si>
  <si>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</si>
  <si>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</si>
  <si>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</si>
  <si>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</si>
  <si>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</si>
  <si>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</si>
  <si>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</si>
  <si>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</si>
  <si>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</si>
  <si>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</si>
  <si>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</si>
  <si>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</si>
  <si>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</si>
  <si>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</si>
  <si>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</si>
  <si>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</si>
  <si>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</si>
  <si>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</si>
  <si>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</si>
  <si>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</si>
  <si>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</si>
  <si>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</si>
  <si>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</si>
  <si>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</si>
  <si>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</si>
  <si>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</si>
  <si>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</si>
  <si>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</si>
  <si>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</si>
  <si>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</si>
  <si>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</si>
  <si>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</si>
  <si>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</si>
  <si>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</si>
  <si>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</si>
  <si>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</si>
  <si>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</si>
  <si>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</si>
  <si>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</si>
  <si>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</si>
  <si>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</si>
  <si>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</si>
  <si>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</si>
  <si>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</si>
  <si>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</si>
  <si>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</si>
  <si>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</si>
  <si>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</si>
  <si>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</si>
  <si>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</si>
  <si>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</si>
  <si>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</si>
  <si>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</si>
  <si>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</si>
  <si>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</si>
  <si>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</si>
  <si>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</si>
  <si>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</si>
  <si>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</si>
  <si>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</si>
  <si>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</si>
  <si>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</si>
  <si>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</si>
  <si>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</si>
  <si>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</si>
  <si>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</si>
  <si>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</si>
  <si>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</si>
  <si>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</si>
  <si>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</si>
  <si>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</si>
  <si>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</si>
  <si>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</si>
  <si>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</si>
  <si>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</si>
  <si>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</si>
  <si>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</si>
  <si>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</si>
  <si>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</si>
  <si>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</si>
  <si>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</si>
  <si>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</si>
  <si>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</si>
  <si>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</si>
  <si>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</si>
  <si>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</si>
  <si>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</si>
  <si>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</si>
  <si>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</si>
  <si>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</si>
  <si>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</si>
  <si>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</si>
  <si>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</si>
  <si>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</si>
  <si>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</si>
  <si>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</si>
  <si>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</si>
  <si>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</si>
  <si>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</si>
  <si>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</si>
  <si>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</si>
  <si>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</si>
  <si>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</si>
  <si>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</si>
  <si>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</si>
  <si>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</si>
  <si>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</si>
  <si>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</si>
  <si>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</si>
  <si>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</si>
  <si>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</si>
  <si>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</si>
  <si>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</si>
  <si>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</si>
  <si>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</si>
  <si>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</si>
  <si>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</si>
  <si>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</si>
  <si>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</si>
  <si>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</si>
  <si>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</si>
  <si>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</si>
  <si>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</si>
  <si>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</si>
  <si>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</si>
  <si>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</si>
  <si>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</si>
  <si>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</si>
  <si>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</si>
  <si>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</si>
  <si>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</si>
  <si>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</si>
  <si>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</si>
  <si>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</si>
  <si>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</si>
  <si>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</si>
  <si>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</si>
  <si>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</si>
  <si>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</si>
  <si>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</si>
  <si>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</si>
  <si>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</si>
  <si>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</si>
  <si>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</si>
  <si>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</si>
  <si>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</si>
  <si>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</si>
  <si>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</si>
  <si>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</si>
  <si>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</si>
  <si>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</si>
  <si>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</si>
  <si>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19" type="noConversion"/>
  </si>
  <si>
    <t>출장여비</t>
    <phoneticPr fontId="19" type="noConversion"/>
  </si>
  <si>
    <t>김혜미</t>
    <phoneticPr fontId="19" type="noConversion"/>
  </si>
  <si>
    <t>임희택</t>
    <phoneticPr fontId="19" type="noConversion"/>
  </si>
  <si>
    <t>대외업무추진</t>
    <phoneticPr fontId="19" type="noConversion"/>
  </si>
  <si>
    <t>김정수</t>
    <phoneticPr fontId="19" type="noConversion"/>
  </si>
  <si>
    <t>전영은</t>
    <phoneticPr fontId="19" type="noConversion"/>
  </si>
  <si>
    <t>정채용</t>
    <phoneticPr fontId="19" type="noConversion"/>
  </si>
  <si>
    <t>대외업무추진</t>
    <phoneticPr fontId="19" type="noConversion"/>
  </si>
  <si>
    <t>변우리</t>
    <phoneticPr fontId="19" type="noConversion"/>
  </si>
  <si>
    <t>길인영</t>
    <phoneticPr fontId="19" type="noConversion"/>
  </si>
  <si>
    <t>김현정</t>
    <phoneticPr fontId="19" type="noConversion"/>
  </si>
  <si>
    <t>감사실</t>
    <phoneticPr fontId="19" type="noConversion"/>
  </si>
  <si>
    <t>부서운영</t>
    <phoneticPr fontId="19" type="noConversion"/>
  </si>
  <si>
    <t>한지은</t>
    <phoneticPr fontId="19" type="noConversion"/>
  </si>
  <si>
    <t>경영기획본부</t>
    <phoneticPr fontId="19" type="noConversion"/>
  </si>
  <si>
    <t>엄재성</t>
    <phoneticPr fontId="19" type="noConversion"/>
  </si>
  <si>
    <t>이하늘</t>
    <phoneticPr fontId="19" type="noConversion"/>
  </si>
  <si>
    <t>김유석</t>
    <phoneticPr fontId="19" type="noConversion"/>
  </si>
  <si>
    <t>유연희</t>
    <phoneticPr fontId="19" type="noConversion"/>
  </si>
  <si>
    <t>박철웅</t>
    <phoneticPr fontId="19" type="noConversion"/>
  </si>
  <si>
    <t>박민아</t>
    <phoneticPr fontId="19" type="noConversion"/>
  </si>
  <si>
    <t>경영기획본부</t>
    <phoneticPr fontId="19" type="noConversion"/>
  </si>
  <si>
    <t>노현섭</t>
    <phoneticPr fontId="19" type="noConversion"/>
  </si>
  <si>
    <t>대외업무추진</t>
    <phoneticPr fontId="19" type="noConversion"/>
  </si>
  <si>
    <t>이하늘</t>
    <phoneticPr fontId="19" type="noConversion"/>
  </si>
  <si>
    <t>5525-7641-9720-2639</t>
    <phoneticPr fontId="19" type="noConversion"/>
  </si>
  <si>
    <t>이상희</t>
    <phoneticPr fontId="19" type="noConversion"/>
  </si>
  <si>
    <t>전미정</t>
    <phoneticPr fontId="19" type="noConversion"/>
  </si>
  <si>
    <t>대외협력</t>
    <phoneticPr fontId="19" type="noConversion"/>
  </si>
  <si>
    <t>전미정</t>
    <phoneticPr fontId="19" type="noConversion"/>
  </si>
  <si>
    <t>박영규</t>
    <phoneticPr fontId="19" type="noConversion"/>
  </si>
  <si>
    <t>김미선</t>
    <phoneticPr fontId="19" type="noConversion"/>
  </si>
  <si>
    <t>정보개발본부</t>
    <phoneticPr fontId="19" type="noConversion"/>
  </si>
  <si>
    <t>박춘복</t>
    <phoneticPr fontId="19" type="noConversion"/>
  </si>
  <si>
    <t>정석주</t>
    <phoneticPr fontId="19" type="noConversion"/>
  </si>
  <si>
    <t>보건의료본부</t>
    <phoneticPr fontId="19" type="noConversion"/>
  </si>
  <si>
    <t>정영철</t>
    <phoneticPr fontId="19" type="noConversion"/>
  </si>
  <si>
    <t>대외업무추진</t>
    <phoneticPr fontId="19" type="noConversion"/>
  </si>
  <si>
    <t>김민주</t>
    <phoneticPr fontId="19" type="noConversion"/>
  </si>
  <si>
    <t>5525-7641-9720-3520</t>
  </si>
  <si>
    <t>산학협력단</t>
  </si>
  <si>
    <t>김세권</t>
    <phoneticPr fontId="19" type="noConversion"/>
  </si>
  <si>
    <t>라주현</t>
    <phoneticPr fontId="19" type="noConversion"/>
  </si>
  <si>
    <t>보건의료본부</t>
    <phoneticPr fontId="19" type="noConversion"/>
  </si>
  <si>
    <t>곽영수</t>
    <phoneticPr fontId="19" type="noConversion"/>
  </si>
  <si>
    <t>부서운영</t>
    <phoneticPr fontId="19" type="noConversion"/>
  </si>
  <si>
    <t>보건의료표준화부</t>
    <phoneticPr fontId="19" type="noConversion"/>
  </si>
  <si>
    <t>수탁사업운영</t>
    <phoneticPr fontId="19" type="noConversion"/>
  </si>
  <si>
    <t>이나연</t>
    <phoneticPr fontId="19" type="noConversion"/>
  </si>
  <si>
    <t>5525-7641-9763-8600</t>
    <phoneticPr fontId="19" type="noConversion"/>
  </si>
  <si>
    <t>보건의료기획부</t>
    <phoneticPr fontId="19" type="noConversion"/>
  </si>
  <si>
    <t>수탁사업운영</t>
    <phoneticPr fontId="19" type="noConversion"/>
  </si>
  <si>
    <t>김민아</t>
    <phoneticPr fontId="19" type="noConversion"/>
  </si>
  <si>
    <t>5525-7641-9720-4056</t>
  </si>
  <si>
    <t>복지정보본부</t>
    <phoneticPr fontId="19" type="noConversion"/>
  </si>
  <si>
    <t>5525-7641-9720-4064</t>
  </si>
  <si>
    <t>5525-7641-9720-3215</t>
  </si>
  <si>
    <t>고객지원본부</t>
    <phoneticPr fontId="19" type="noConversion"/>
  </si>
  <si>
    <t>5525-7641-9720-5285</t>
  </si>
  <si>
    <t>희망복지중앙지원단</t>
    <phoneticPr fontId="19" type="noConversion"/>
  </si>
  <si>
    <t>바우처관리본부</t>
    <phoneticPr fontId="19" type="noConversion"/>
  </si>
  <si>
    <t>이연배</t>
    <phoneticPr fontId="19" type="noConversion"/>
  </si>
  <si>
    <t>유연희</t>
    <phoneticPr fontId="19" type="noConversion"/>
  </si>
  <si>
    <t>5525-7641-9720-3298</t>
  </si>
  <si>
    <t>이대희</t>
    <phoneticPr fontId="19" type="noConversion"/>
  </si>
  <si>
    <t>김상호</t>
    <phoneticPr fontId="19" type="noConversion"/>
  </si>
  <si>
    <t>김미선</t>
    <phoneticPr fontId="19" type="noConversion"/>
  </si>
  <si>
    <t>감사실</t>
    <phoneticPr fontId="19" type="noConversion"/>
  </si>
  <si>
    <t>김시용</t>
    <phoneticPr fontId="19" type="noConversion"/>
  </si>
  <si>
    <t>한지은</t>
    <phoneticPr fontId="19" type="noConversion"/>
  </si>
  <si>
    <t>부서운영</t>
    <phoneticPr fontId="19" type="noConversion"/>
  </si>
  <si>
    <t>5525-7641-9720-3272</t>
  </si>
  <si>
    <t>부서운영(상담센터)</t>
    <phoneticPr fontId="19" type="noConversion"/>
  </si>
  <si>
    <t>최재항</t>
    <phoneticPr fontId="19" type="noConversion"/>
  </si>
  <si>
    <t>박상미</t>
    <phoneticPr fontId="19" type="noConversion"/>
  </si>
  <si>
    <t>5525-7641-9720-3751</t>
  </si>
  <si>
    <t>정보기술본부</t>
    <phoneticPr fontId="19" type="noConversion"/>
  </si>
  <si>
    <t>정남주</t>
    <phoneticPr fontId="19" type="noConversion"/>
  </si>
  <si>
    <t>김현정</t>
    <phoneticPr fontId="19" type="noConversion"/>
  </si>
  <si>
    <t>우현기</t>
    <phoneticPr fontId="19" type="noConversion"/>
  </si>
  <si>
    <t>5525-7641-9720-2746</t>
    <phoneticPr fontId="19" type="noConversion"/>
  </si>
  <si>
    <t>심혜숙</t>
    <phoneticPr fontId="19" type="noConversion"/>
  </si>
  <si>
    <t>전영은</t>
    <phoneticPr fontId="19" type="noConversion"/>
  </si>
  <si>
    <t>김지영</t>
    <phoneticPr fontId="19" type="noConversion"/>
  </si>
  <si>
    <t>권상만</t>
    <phoneticPr fontId="19" type="noConversion"/>
  </si>
  <si>
    <t>라주현</t>
    <phoneticPr fontId="19" type="noConversion"/>
  </si>
  <si>
    <t>개인정보통합관제센터</t>
    <phoneticPr fontId="19" type="noConversion"/>
  </si>
  <si>
    <t>정보람</t>
    <phoneticPr fontId="19" type="noConversion"/>
  </si>
  <si>
    <t>사이버안전센터 운영총괄부</t>
    <phoneticPr fontId="19" type="noConversion"/>
  </si>
  <si>
    <t>배강호</t>
    <phoneticPr fontId="19" type="noConversion"/>
  </si>
  <si>
    <t>전연진</t>
    <phoneticPr fontId="19" type="noConversion"/>
  </si>
  <si>
    <t>하은지</t>
    <phoneticPr fontId="19" type="noConversion"/>
  </si>
  <si>
    <t>5525-7641-9720-5319</t>
  </si>
  <si>
    <t>차량유지</t>
    <phoneticPr fontId="19" type="noConversion"/>
  </si>
  <si>
    <t>조봉오</t>
    <phoneticPr fontId="19" type="noConversion"/>
  </si>
  <si>
    <t>김성훈</t>
    <phoneticPr fontId="19" type="noConversion"/>
  </si>
  <si>
    <t>김춘상</t>
    <phoneticPr fontId="19" type="noConversion"/>
  </si>
  <si>
    <t>비서실</t>
    <phoneticPr fontId="19" type="noConversion"/>
  </si>
  <si>
    <t>김진영</t>
    <phoneticPr fontId="19" type="noConversion"/>
  </si>
  <si>
    <t>김혜미</t>
    <phoneticPr fontId="19" type="noConversion"/>
  </si>
  <si>
    <t>정보개발본부</t>
    <phoneticPr fontId="19" type="noConversion"/>
  </si>
  <si>
    <t>최명경</t>
    <phoneticPr fontId="19" type="noConversion"/>
  </si>
  <si>
    <t>이근호</t>
    <phoneticPr fontId="19" type="noConversion"/>
  </si>
  <si>
    <t>김진성</t>
    <phoneticPr fontId="19" type="noConversion"/>
  </si>
  <si>
    <t>김희재</t>
    <phoneticPr fontId="19" type="noConversion"/>
  </si>
  <si>
    <t>황재윤</t>
    <phoneticPr fontId="19" type="noConversion"/>
  </si>
  <si>
    <t>김명연</t>
    <phoneticPr fontId="19" type="noConversion"/>
  </si>
  <si>
    <t>류주헌</t>
    <phoneticPr fontId="19" type="noConversion"/>
  </si>
  <si>
    <t>김민주</t>
    <phoneticPr fontId="19" type="noConversion"/>
  </si>
  <si>
    <t>정인성</t>
    <phoneticPr fontId="19" type="noConversion"/>
  </si>
  <si>
    <t>임창빈</t>
    <phoneticPr fontId="19" type="noConversion"/>
  </si>
  <si>
    <t>정희정</t>
    <phoneticPr fontId="19" type="noConversion"/>
  </si>
  <si>
    <t>임효경</t>
    <phoneticPr fontId="19" type="noConversion"/>
  </si>
  <si>
    <t>최대준</t>
    <phoneticPr fontId="19" type="noConversion"/>
  </si>
  <si>
    <t>기획예산</t>
    <phoneticPr fontId="19" type="noConversion"/>
  </si>
  <si>
    <t>5525-7641-9720-3652</t>
  </si>
  <si>
    <t>사회서비스사업부</t>
    <phoneticPr fontId="19" type="noConversion"/>
  </si>
  <si>
    <t>시설평가부</t>
    <phoneticPr fontId="19" type="noConversion"/>
  </si>
  <si>
    <t>5525-7641-9720-2464</t>
  </si>
  <si>
    <t>박병환</t>
    <phoneticPr fontId="19" type="noConversion"/>
  </si>
  <si>
    <t>구준수</t>
    <phoneticPr fontId="19" type="noConversion"/>
  </si>
  <si>
    <t>박미야</t>
    <phoneticPr fontId="19" type="noConversion"/>
  </si>
  <si>
    <t>김영진</t>
    <phoneticPr fontId="19" type="noConversion"/>
  </si>
  <si>
    <t>김경조</t>
    <phoneticPr fontId="19" type="noConversion"/>
  </si>
  <si>
    <t>정석주</t>
    <phoneticPr fontId="19" type="noConversion"/>
  </si>
  <si>
    <t>바우처정보본부</t>
    <phoneticPr fontId="19" type="noConversion"/>
  </si>
  <si>
    <t>전영은</t>
    <phoneticPr fontId="19" type="noConversion"/>
  </si>
  <si>
    <t>복지정보본부</t>
    <phoneticPr fontId="19" type="noConversion"/>
  </si>
  <si>
    <t>모경춘</t>
    <phoneticPr fontId="19" type="noConversion"/>
  </si>
  <si>
    <t>정인성</t>
    <phoneticPr fontId="19" type="noConversion"/>
  </si>
  <si>
    <t>사회보장정보연구소</t>
    <phoneticPr fontId="19" type="noConversion"/>
  </si>
  <si>
    <t>배유진</t>
    <phoneticPr fontId="19" type="noConversion"/>
  </si>
  <si>
    <t>전미정</t>
    <phoneticPr fontId="19" type="noConversion"/>
  </si>
  <si>
    <t>통계센터</t>
    <phoneticPr fontId="19" type="noConversion"/>
  </si>
  <si>
    <t>5525-7641-9720-2431</t>
  </si>
  <si>
    <t>오동석</t>
    <phoneticPr fontId="19" type="noConversion"/>
  </si>
  <si>
    <t>4518-4445-0133-4137</t>
    <phoneticPr fontId="19" type="noConversion"/>
  </si>
  <si>
    <t>원장 차량 - 0579</t>
    <phoneticPr fontId="19" type="noConversion"/>
  </si>
  <si>
    <t>차량유지(통행료)</t>
    <phoneticPr fontId="19" type="noConversion"/>
  </si>
  <si>
    <t>이성호</t>
    <phoneticPr fontId="19" type="noConversion"/>
  </si>
  <si>
    <t>4518-4445-0140-8121</t>
    <phoneticPr fontId="19" type="noConversion"/>
  </si>
  <si>
    <t>기획이사 차량 - 8589</t>
    <phoneticPr fontId="19" type="noConversion"/>
  </si>
  <si>
    <t>4518-4445-0140-8139</t>
    <phoneticPr fontId="19" type="noConversion"/>
  </si>
  <si>
    <t>정보이사 차량 - 0277</t>
    <phoneticPr fontId="19" type="noConversion"/>
  </si>
  <si>
    <t>차량유지</t>
    <phoneticPr fontId="19" type="noConversion"/>
  </si>
  <si>
    <t>엄두현</t>
    <phoneticPr fontId="19" type="noConversion"/>
  </si>
  <si>
    <t>5525-7641-9720-2589</t>
  </si>
  <si>
    <t>5525-7641-9720-2605</t>
  </si>
  <si>
    <t>5525-7641-9720-2621</t>
  </si>
  <si>
    <t>공용차량(레이)</t>
    <phoneticPr fontId="19" type="noConversion"/>
  </si>
  <si>
    <t>5525-7641-9720-2647</t>
  </si>
  <si>
    <t>공용차량(소나타)</t>
    <phoneticPr fontId="19" type="noConversion"/>
  </si>
  <si>
    <t>공용차량(카니발1)</t>
    <phoneticPr fontId="19" type="noConversion"/>
  </si>
  <si>
    <t>공용차량(카니발2) - 올뉴카니발</t>
    <phoneticPr fontId="19" type="noConversion"/>
  </si>
  <si>
    <t>후불하이패스(원장 차량) - 0579</t>
    <phoneticPr fontId="19" type="noConversion"/>
  </si>
  <si>
    <t>차량유지(후불하이패스)</t>
    <phoneticPr fontId="19" type="noConversion"/>
  </si>
  <si>
    <t>-</t>
    <phoneticPr fontId="19" type="noConversion"/>
  </si>
  <si>
    <t>9410-8101-2356-6909</t>
  </si>
  <si>
    <t>후불하이패스(기획이사 차량) - 8589</t>
    <phoneticPr fontId="19" type="noConversion"/>
  </si>
  <si>
    <t>후불하이패스(정보이사 차량) - 0277</t>
    <phoneticPr fontId="19" type="noConversion"/>
  </si>
  <si>
    <t>9410-8101-2356-6929</t>
  </si>
  <si>
    <t>후불하이패스(레이) - 0799</t>
    <phoneticPr fontId="19" type="noConversion"/>
  </si>
  <si>
    <t>9410-8101-2356-6939</t>
  </si>
  <si>
    <t>후불하이패스(소나타) - 6467</t>
    <phoneticPr fontId="19" type="noConversion"/>
  </si>
  <si>
    <t>후불하이패스(카니발1) - 8180</t>
    <phoneticPr fontId="19" type="noConversion"/>
  </si>
  <si>
    <t>9410-8101-2356-6959</t>
    <phoneticPr fontId="19" type="noConversion"/>
  </si>
  <si>
    <t>후불하이패스(카니발2) - 8042</t>
    <phoneticPr fontId="19" type="noConversion"/>
  </si>
  <si>
    <t>9410-8101-2404-4881</t>
    <phoneticPr fontId="19" type="noConversion"/>
  </si>
  <si>
    <t>공공조달유류(원장 차량)</t>
    <phoneticPr fontId="19" type="noConversion"/>
  </si>
  <si>
    <t>차량유지(조달유류)</t>
    <phoneticPr fontId="19" type="noConversion"/>
  </si>
  <si>
    <t>-</t>
    <phoneticPr fontId="19" type="noConversion"/>
  </si>
  <si>
    <t>9410-8101-2404-4929</t>
    <phoneticPr fontId="19" type="noConversion"/>
  </si>
  <si>
    <t>공공조달유류(기획이사 차량)</t>
    <phoneticPr fontId="19" type="noConversion"/>
  </si>
  <si>
    <t>9410-8101-2404-4979</t>
    <phoneticPr fontId="19" type="noConversion"/>
  </si>
  <si>
    <t>공공조달유류(정보이사 차량)</t>
    <phoneticPr fontId="19" type="noConversion"/>
  </si>
  <si>
    <t>출장여비</t>
    <phoneticPr fontId="19" type="noConversion"/>
  </si>
  <si>
    <t>5525-7641-9720-2787</t>
  </si>
  <si>
    <t>기획총괄부 ①</t>
    <phoneticPr fontId="19" type="noConversion"/>
  </si>
  <si>
    <t>기획총괄부 ②</t>
    <phoneticPr fontId="19" type="noConversion"/>
  </si>
  <si>
    <t>5525-7641-9720-2811</t>
  </si>
  <si>
    <t>경영혁신부</t>
    <phoneticPr fontId="19" type="noConversion"/>
  </si>
  <si>
    <t>최진</t>
    <phoneticPr fontId="19" type="noConversion"/>
  </si>
  <si>
    <t>인재개발부</t>
    <phoneticPr fontId="19" type="noConversion"/>
  </si>
  <si>
    <t>이혜정</t>
    <phoneticPr fontId="19" type="noConversion"/>
  </si>
  <si>
    <t>경영지원부</t>
    <phoneticPr fontId="19" type="noConversion"/>
  </si>
  <si>
    <t>이장수</t>
    <phoneticPr fontId="19" type="noConversion"/>
  </si>
  <si>
    <t>5525-7641-9720-2845</t>
  </si>
  <si>
    <t>보건의료정보부</t>
    <phoneticPr fontId="19" type="noConversion"/>
  </si>
  <si>
    <t>고치상</t>
    <phoneticPr fontId="19" type="noConversion"/>
  </si>
  <si>
    <t>보건의료표준화부</t>
    <phoneticPr fontId="19" type="noConversion"/>
  </si>
  <si>
    <t>진료정보교류사업추진단</t>
    <phoneticPr fontId="19" type="noConversion"/>
  </si>
  <si>
    <t>김윤정</t>
    <phoneticPr fontId="19" type="noConversion"/>
  </si>
  <si>
    <t>5525-7641-9720-2886</t>
  </si>
  <si>
    <t>5525-7641-9720-2894</t>
  </si>
  <si>
    <t>고객지원부</t>
    <phoneticPr fontId="19" type="noConversion"/>
  </si>
  <si>
    <t>출장여비</t>
    <phoneticPr fontId="19" type="noConversion"/>
  </si>
  <si>
    <t>시스템교육부①</t>
    <phoneticPr fontId="19" type="noConversion"/>
  </si>
  <si>
    <t>채지윤</t>
  </si>
  <si>
    <t>5525-7641-9828-7142</t>
    <phoneticPr fontId="19" type="noConversion"/>
  </si>
  <si>
    <t>시스템교육부②</t>
    <phoneticPr fontId="19" type="noConversion"/>
  </si>
  <si>
    <t>시스템교육부③</t>
    <phoneticPr fontId="19" type="noConversion"/>
  </si>
  <si>
    <t>5525-7641-9720-2936</t>
  </si>
  <si>
    <t>시스템교육부④</t>
    <phoneticPr fontId="19" type="noConversion"/>
  </si>
  <si>
    <t>시스템교육부⑤</t>
    <phoneticPr fontId="19" type="noConversion"/>
  </si>
  <si>
    <t>시스템교육부⑥</t>
    <phoneticPr fontId="19" type="noConversion"/>
  </si>
  <si>
    <t>시스템교육부⑦</t>
    <phoneticPr fontId="19" type="noConversion"/>
  </si>
  <si>
    <t>시스템교육부⑧</t>
    <phoneticPr fontId="19" type="noConversion"/>
  </si>
  <si>
    <t>포털운영부</t>
    <phoneticPr fontId="19" type="noConversion"/>
  </si>
  <si>
    <t>조정화</t>
    <phoneticPr fontId="19" type="noConversion"/>
  </si>
  <si>
    <t>5525-7641-9720-2993</t>
  </si>
  <si>
    <t>정보기술본부</t>
    <phoneticPr fontId="19" type="noConversion"/>
  </si>
  <si>
    <t>김현정</t>
    <phoneticPr fontId="19" type="noConversion"/>
  </si>
  <si>
    <t>정보보호부</t>
    <phoneticPr fontId="19" type="noConversion"/>
  </si>
  <si>
    <t>시스템기반부</t>
    <phoneticPr fontId="19" type="noConversion"/>
  </si>
  <si>
    <t>경재영</t>
    <phoneticPr fontId="19" type="noConversion"/>
  </si>
  <si>
    <t>원내정보화관리부</t>
    <phoneticPr fontId="19" type="noConversion"/>
  </si>
  <si>
    <t>이성경</t>
    <phoneticPr fontId="19" type="noConversion"/>
  </si>
  <si>
    <t>사이버안전센터 운영총괄부</t>
    <phoneticPr fontId="19" type="noConversion"/>
  </si>
  <si>
    <t>배강호</t>
    <phoneticPr fontId="19" type="noConversion"/>
  </si>
  <si>
    <t>5525-7641-9720-3041</t>
  </si>
  <si>
    <t>5525-7641-9720-3058</t>
  </si>
  <si>
    <t>개인정보통합관제센터</t>
    <phoneticPr fontId="19" type="noConversion"/>
  </si>
  <si>
    <t>정보람</t>
    <phoneticPr fontId="19" type="noConversion"/>
  </si>
  <si>
    <t>희망복지중앙지원단</t>
    <phoneticPr fontId="19" type="noConversion"/>
  </si>
  <si>
    <t>하은지</t>
    <phoneticPr fontId="19" type="noConversion"/>
  </si>
  <si>
    <t>5525-7641-9720-3082</t>
  </si>
  <si>
    <t>5525-7641-9720-3090</t>
  </si>
  <si>
    <t>5525-7641-9720-3108</t>
  </si>
  <si>
    <t>사업분석부</t>
    <phoneticPr fontId="19" type="noConversion"/>
  </si>
  <si>
    <t>복지정보개발부</t>
    <phoneticPr fontId="19" type="noConversion"/>
  </si>
  <si>
    <t>남연주</t>
    <phoneticPr fontId="19" type="noConversion"/>
  </si>
  <si>
    <t>바우처정보개발부</t>
    <phoneticPr fontId="19" type="noConversion"/>
  </si>
  <si>
    <t>오정민</t>
    <phoneticPr fontId="19" type="noConversion"/>
  </si>
  <si>
    <t>정보연계부</t>
    <phoneticPr fontId="19" type="noConversion"/>
  </si>
  <si>
    <t>김현수</t>
    <phoneticPr fontId="19" type="noConversion"/>
  </si>
  <si>
    <t>5525-7641-9720-3140</t>
  </si>
  <si>
    <t>통합자격정보부 ①</t>
    <phoneticPr fontId="19" type="noConversion"/>
  </si>
  <si>
    <t>통합자격정보부 ②</t>
    <phoneticPr fontId="19" type="noConversion"/>
  </si>
  <si>
    <t>5525-7641-9844-9536</t>
    <phoneticPr fontId="19" type="noConversion"/>
  </si>
  <si>
    <t>개별자격정보부</t>
    <phoneticPr fontId="19" type="noConversion"/>
  </si>
  <si>
    <t>전영지</t>
    <phoneticPr fontId="19" type="noConversion"/>
  </si>
  <si>
    <t>범부처정보지원부</t>
    <phoneticPr fontId="19" type="noConversion"/>
  </si>
  <si>
    <t>박영수</t>
    <phoneticPr fontId="19" type="noConversion"/>
  </si>
  <si>
    <t>5525-7641-9720-3199</t>
  </si>
  <si>
    <t>급여관리부</t>
    <phoneticPr fontId="19" type="noConversion"/>
  </si>
  <si>
    <t>임정민</t>
    <phoneticPr fontId="19" type="noConversion"/>
  </si>
  <si>
    <t>5525-7641-9720-3207</t>
  </si>
  <si>
    <t>수급자관리부</t>
    <phoneticPr fontId="19" type="noConversion"/>
  </si>
  <si>
    <t>김수진</t>
    <phoneticPr fontId="19" type="noConversion"/>
  </si>
  <si>
    <t>5525-7641-9720-3249</t>
  </si>
  <si>
    <t>보육사업부</t>
    <phoneticPr fontId="19" type="noConversion"/>
  </si>
  <si>
    <t>김현진</t>
    <phoneticPr fontId="19" type="noConversion"/>
  </si>
  <si>
    <t>심사관리부 ①</t>
    <phoneticPr fontId="19" type="noConversion"/>
  </si>
  <si>
    <t>이향미</t>
    <phoneticPr fontId="19" type="noConversion"/>
  </si>
  <si>
    <t>5525-7641-9720-3306</t>
  </si>
  <si>
    <t>심사관리부 ②</t>
    <phoneticPr fontId="19" type="noConversion"/>
  </si>
  <si>
    <t>심사관리부 ③</t>
    <phoneticPr fontId="19" type="noConversion"/>
  </si>
  <si>
    <t>이향미</t>
    <phoneticPr fontId="19" type="noConversion"/>
  </si>
  <si>
    <t>바우처관리본부</t>
    <phoneticPr fontId="19" type="noConversion"/>
  </si>
  <si>
    <t>시설평가부</t>
    <phoneticPr fontId="19" type="noConversion"/>
  </si>
  <si>
    <t>김미정</t>
    <phoneticPr fontId="19" type="noConversion"/>
  </si>
  <si>
    <t>5525-7641-9720-3363</t>
  </si>
  <si>
    <t>사회서비스정보부</t>
    <phoneticPr fontId="19" type="noConversion"/>
  </si>
  <si>
    <t>보육정보부</t>
    <phoneticPr fontId="19" type="noConversion"/>
  </si>
  <si>
    <t>윤경현</t>
    <phoneticPr fontId="19" type="noConversion"/>
  </si>
  <si>
    <t>복지시설정보부</t>
    <phoneticPr fontId="19" type="noConversion"/>
  </si>
  <si>
    <t>김혜진</t>
    <phoneticPr fontId="19" type="noConversion"/>
  </si>
  <si>
    <t>생활안전정보부</t>
    <phoneticPr fontId="19" type="noConversion"/>
  </si>
  <si>
    <t>조수혜</t>
    <phoneticPr fontId="19" type="noConversion"/>
  </si>
  <si>
    <t>연구센터</t>
    <phoneticPr fontId="19" type="noConversion"/>
  </si>
  <si>
    <t>김민우</t>
    <phoneticPr fontId="19" type="noConversion"/>
  </si>
  <si>
    <t>5525-7641-9720-2712</t>
    <phoneticPr fontId="19" type="noConversion"/>
  </si>
  <si>
    <t>공용카드(교육결제, 비상용) ①</t>
    <phoneticPr fontId="19" type="noConversion"/>
  </si>
  <si>
    <t>보유(공용카드)</t>
    <phoneticPr fontId="19" type="noConversion"/>
  </si>
  <si>
    <t>이현정</t>
    <phoneticPr fontId="19" type="noConversion"/>
  </si>
  <si>
    <t>5525-7641-9720-2738</t>
    <phoneticPr fontId="19" type="noConversion"/>
  </si>
  <si>
    <t>공용카드(교육결제, 비상용) ②</t>
    <phoneticPr fontId="19" type="noConversion"/>
  </si>
  <si>
    <t>5525-7641-9720-2704</t>
    <phoneticPr fontId="19" type="noConversion"/>
  </si>
  <si>
    <t>공용카드(교육결제, 비상용) ③</t>
    <phoneticPr fontId="19" type="noConversion"/>
  </si>
  <si>
    <t>5525-7641-9720-3439</t>
  </si>
  <si>
    <t>보건의료기획부</t>
    <phoneticPr fontId="19" type="noConversion"/>
  </si>
  <si>
    <t>신유미</t>
    <phoneticPr fontId="19" type="noConversion"/>
  </si>
  <si>
    <t>5525-7641-9720-3447</t>
  </si>
  <si>
    <t>공용카드(출장여비) ②</t>
    <phoneticPr fontId="19" type="noConversion"/>
  </si>
  <si>
    <t>보유(출장여비)</t>
    <phoneticPr fontId="19" type="noConversion"/>
  </si>
  <si>
    <t>이현정</t>
    <phoneticPr fontId="19" type="noConversion"/>
  </si>
  <si>
    <t>5525-7641-9751-0098</t>
    <phoneticPr fontId="19" type="noConversion"/>
  </si>
  <si>
    <t>서현경</t>
    <phoneticPr fontId="19" type="noConversion"/>
  </si>
  <si>
    <t>5525-7641-9751-0072</t>
    <phoneticPr fontId="19" type="noConversion"/>
  </si>
  <si>
    <t>손승식</t>
    <phoneticPr fontId="19" type="noConversion"/>
  </si>
  <si>
    <t>5525-7641-9751-0056</t>
    <phoneticPr fontId="19" type="noConversion"/>
  </si>
  <si>
    <t>류재정</t>
    <phoneticPr fontId="19" type="noConversion"/>
  </si>
  <si>
    <t>5525-7641-9751-0049</t>
    <phoneticPr fontId="19" type="noConversion"/>
  </si>
  <si>
    <t>한승원</t>
    <phoneticPr fontId="19" type="noConversion"/>
  </si>
  <si>
    <t>5525-7641-9750-9991</t>
    <phoneticPr fontId="19" type="noConversion"/>
  </si>
  <si>
    <t>5525-7641-9751-0023</t>
    <phoneticPr fontId="19" type="noConversion"/>
  </si>
  <si>
    <t>5525-7641-9774-8920</t>
    <phoneticPr fontId="19" type="noConversion"/>
  </si>
  <si>
    <t>진료정보교류사업추진단</t>
    <phoneticPr fontId="19" type="noConversion"/>
  </si>
  <si>
    <t>김윤정</t>
    <phoneticPr fontId="19" type="noConversion"/>
  </si>
  <si>
    <t>5525-7641-9774-8888</t>
    <phoneticPr fontId="19" type="noConversion"/>
  </si>
  <si>
    <t>유연희</t>
    <phoneticPr fontId="19" type="noConversion"/>
  </si>
  <si>
    <t>5525-7641-9784-5536</t>
    <phoneticPr fontId="19" type="noConversion"/>
  </si>
  <si>
    <t>손창규</t>
    <phoneticPr fontId="19" type="noConversion"/>
  </si>
  <si>
    <t>5525-7641-9784-5510</t>
    <phoneticPr fontId="19" type="noConversion"/>
  </si>
  <si>
    <t>유호범</t>
    <phoneticPr fontId="19" type="noConversion"/>
  </si>
  <si>
    <t>이하늘</t>
    <phoneticPr fontId="19" type="noConversion"/>
  </si>
  <si>
    <t>신유미</t>
    <phoneticPr fontId="19" type="noConversion"/>
  </si>
  <si>
    <t>5525-7641-9812-2968</t>
    <phoneticPr fontId="19" type="noConversion"/>
  </si>
  <si>
    <t>김태균</t>
    <phoneticPr fontId="19" type="noConversion"/>
  </si>
  <si>
    <t>5525-7641-9812-2976</t>
    <phoneticPr fontId="19" type="noConversion"/>
  </si>
  <si>
    <t>5525-7641-9812-2950</t>
    <phoneticPr fontId="19" type="noConversion"/>
  </si>
  <si>
    <t>차세대 사회보장정보시스템 실무지원단</t>
    <phoneticPr fontId="19" type="noConversion"/>
  </si>
  <si>
    <t>박민아</t>
    <phoneticPr fontId="19" type="noConversion"/>
  </si>
  <si>
    <t>5525-7641-9821-4211</t>
    <phoneticPr fontId="19" type="noConversion"/>
  </si>
  <si>
    <t>5525-7641-9821-4229</t>
    <phoneticPr fontId="19" type="noConversion"/>
  </si>
  <si>
    <t>5525-7641-9847-4260</t>
    <phoneticPr fontId="19" type="noConversion"/>
  </si>
  <si>
    <t>김종섭</t>
    <phoneticPr fontId="19" type="noConversion"/>
  </si>
  <si>
    <t>5525-7641-9847-4278</t>
    <phoneticPr fontId="19" type="noConversion"/>
  </si>
  <si>
    <t>5525-7641-9852-0807</t>
    <phoneticPr fontId="19" type="noConversion"/>
  </si>
  <si>
    <t>5525-7641-9852-0815</t>
    <phoneticPr fontId="19" type="noConversion"/>
  </si>
  <si>
    <t>5525-7641-9852-0823</t>
    <phoneticPr fontId="19" type="noConversion"/>
  </si>
  <si>
    <t>5525-7641-9852-0831</t>
    <phoneticPr fontId="19" type="noConversion"/>
  </si>
  <si>
    <t>5525-7641-9852-0849</t>
    <phoneticPr fontId="19" type="noConversion"/>
  </si>
  <si>
    <t>혁신기획팀</t>
    <phoneticPr fontId="19" type="noConversion"/>
  </si>
  <si>
    <t>김선미</t>
    <phoneticPr fontId="19" type="noConversion"/>
  </si>
  <si>
    <t>5525-7641-9852-0856</t>
    <phoneticPr fontId="19" type="noConversion"/>
  </si>
  <si>
    <t>5525-7641-9852-1045</t>
    <phoneticPr fontId="19" type="noConversion"/>
  </si>
  <si>
    <t>정용욱</t>
    <phoneticPr fontId="19" type="noConversion"/>
  </si>
  <si>
    <t>5525-7641-9852-1052</t>
    <phoneticPr fontId="19" type="noConversion"/>
  </si>
  <si>
    <t>5525-7641-9852-1060</t>
    <phoneticPr fontId="19" type="noConversion"/>
  </si>
  <si>
    <t>이원택</t>
    <phoneticPr fontId="19" type="noConversion"/>
  </si>
  <si>
    <t>5525-7641-9852-1078</t>
    <phoneticPr fontId="19" type="noConversion"/>
  </si>
  <si>
    <t>대외협력</t>
    <phoneticPr fontId="19" type="noConversion"/>
  </si>
  <si>
    <t>최진</t>
    <phoneticPr fontId="19" type="noConversion"/>
  </si>
  <si>
    <t>5525-7641-9852-1086</t>
    <phoneticPr fontId="19" type="noConversion"/>
  </si>
  <si>
    <t>5525-7641-9852-1094</t>
    <phoneticPr fontId="19" type="noConversion"/>
  </si>
  <si>
    <t>이승조</t>
    <phoneticPr fontId="19" type="noConversion"/>
  </si>
  <si>
    <t>5525-7641-9852-1102</t>
    <phoneticPr fontId="19" type="noConversion"/>
  </si>
  <si>
    <t>한상필</t>
    <phoneticPr fontId="19" type="noConversion"/>
  </si>
  <si>
    <t>5525-7641-9852-1110</t>
    <phoneticPr fontId="19" type="noConversion"/>
  </si>
  <si>
    <t>정해선</t>
    <phoneticPr fontId="19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</si>
  <si>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</si>
  <si>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</si>
  <si>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</si>
  <si>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</si>
  <si>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</si>
  <si>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</si>
  <si>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</si>
  <si>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</si>
  <si>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</si>
  <si>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</si>
  <si>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</si>
  <si>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</si>
  <si>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</si>
  <si>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</si>
  <si>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</si>
  <si>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</si>
  <si>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</si>
  <si>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</si>
  <si>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</si>
  <si>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</si>
  <si>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</si>
  <si>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</si>
  <si>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</si>
  <si>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</si>
  <si>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</si>
  <si>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</si>
  <si>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</si>
  <si>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</si>
  <si>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</si>
  <si>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</si>
  <si>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</si>
  <si>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</si>
  <si>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</si>
  <si>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</si>
  <si>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</si>
  <si>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</si>
  <si>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</si>
  <si>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</si>
  <si>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</si>
  <si>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</si>
  <si>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</si>
  <si>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</si>
  <si>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</si>
  <si>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</si>
  <si>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</si>
  <si>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</si>
  <si>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</si>
  <si>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</si>
  <si>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</si>
  <si>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</si>
  <si>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</si>
  <si>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</si>
  <si>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</si>
  <si>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</si>
  <si>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</si>
  <si>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</si>
  <si>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</si>
  <si>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</si>
  <si>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</si>
  <si>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</si>
  <si>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</si>
  <si>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</si>
  <si>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</si>
  <si>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</si>
  <si>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</si>
  <si>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</si>
  <si>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</si>
  <si>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</si>
  <si>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</si>
  <si>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</si>
  <si>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</si>
  <si>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</si>
  <si>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</si>
  <si>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</si>
  <si>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</si>
  <si>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</si>
  <si>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</si>
  <si>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</si>
  <si>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</si>
  <si>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</si>
  <si>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</si>
  <si>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</si>
  <si>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</si>
  <si>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</si>
  <si>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</si>
  <si>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</si>
  <si>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</si>
  <si>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</si>
  <si>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</si>
  <si>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</si>
  <si>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</si>
  <si>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</si>
  <si>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</si>
  <si>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</si>
  <si>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</si>
  <si>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</si>
  <si>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</si>
  <si>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</si>
  <si>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</si>
  <si>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</si>
  <si>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</si>
  <si>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</si>
  <si>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</si>
  <si>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</si>
  <si>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</si>
  <si>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</si>
  <si>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</si>
  <si>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</si>
  <si>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</si>
  <si>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</si>
  <si>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</si>
  <si>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</si>
  <si>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</si>
  <si>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</si>
  <si>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</si>
  <si>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</si>
  <si>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</si>
  <si>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</si>
  <si>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</si>
  <si>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</si>
  <si>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</si>
  <si>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</si>
  <si>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</si>
  <si>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</si>
  <si>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</si>
  <si>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</si>
  <si>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</si>
  <si>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</si>
  <si>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</si>
  <si>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</si>
  <si>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</si>
  <si>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</si>
  <si>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</si>
  <si>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</si>
  <si>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</si>
  <si>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</si>
  <si>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</si>
  <si>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</si>
  <si>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</si>
  <si>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</si>
  <si>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</si>
  <si>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</si>
  <si>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</si>
  <si>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</si>
  <si>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</si>
  <si>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</si>
  <si>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</si>
  <si>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</si>
  <si>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</si>
  <si>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</si>
  <si>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</si>
  <si>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</si>
  <si>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</si>
  <si>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</si>
  <si>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</si>
  <si>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</si>
  <si>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</si>
  <si>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</si>
  <si>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</si>
  <si>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</si>
  <si>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</si>
  <si>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</si>
  <si>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</si>
  <si>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</si>
  <si>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</si>
  <si>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</si>
  <si>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</si>
  <si>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</si>
  <si>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</si>
  <si>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</si>
  <si>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</si>
  <si>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</si>
  <si>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</si>
  <si>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</si>
  <si>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</si>
  <si>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</si>
  <si>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</si>
  <si>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</si>
  <si>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</si>
  <si>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</si>
  <si>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</si>
  <si>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</si>
  <si>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</si>
  <si>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</si>
  <si>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</si>
  <si>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</si>
  <si>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</si>
  <si>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</si>
  <si>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</si>
  <si>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</si>
  <si>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</si>
  <si>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</si>
  <si>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</si>
  <si>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</si>
  <si>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</si>
  <si>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</si>
  <si>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</si>
  <si>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</si>
  <si>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</si>
  <si>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</si>
  <si>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</si>
  <si>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</si>
  <si>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</si>
  <si>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</si>
  <si>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</si>
  <si>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</si>
  <si>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</si>
  <si>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</si>
  <si>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</si>
  <si>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</si>
  <si>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</si>
  <si>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</si>
  <si>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</si>
  <si>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</si>
  <si>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</si>
  <si>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</si>
  <si>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</si>
  <si>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</si>
  <si>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</si>
  <si>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</si>
  <si>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</si>
  <si>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</si>
  <si>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</si>
  <si>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</si>
  <si>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</si>
  <si>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</si>
  <si>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</si>
  <si>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</si>
  <si>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</si>
  <si>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</si>
  <si>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</si>
  <si>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</si>
  <si>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</si>
  <si>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</si>
  <si>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</si>
  <si>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</si>
  <si>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</si>
  <si>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</si>
  <si>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</si>
  <si>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</si>
  <si>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</si>
  <si>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</si>
  <si>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</si>
  <si>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</si>
  <si>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</si>
  <si>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</si>
  <si>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</si>
  <si>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</si>
  <si>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</si>
  <si>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</si>
  <si>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</si>
  <si>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</si>
  <si>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</si>
  <si>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</si>
  <si>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</si>
  <si>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</si>
  <si>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</si>
  <si>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</si>
  <si>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</si>
  <si>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</si>
  <si>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</si>
  <si>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</si>
  <si>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</si>
  <si>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</si>
  <si>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</si>
  <si>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</si>
  <si>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</si>
  <si>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</si>
  <si>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</si>
  <si>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</si>
  <si>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</si>
  <si>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</si>
  <si>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</si>
  <si>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</si>
  <si>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</si>
  <si>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</si>
  <si>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</si>
  <si>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</si>
  <si>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</si>
  <si>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</si>
  <si>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</si>
  <si>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</si>
  <si>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</si>
  <si>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</si>
  <si>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</si>
  <si>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</si>
  <si>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</si>
  <si>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</si>
  <si>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</si>
  <si>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</si>
  <si>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</si>
  <si>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</si>
  <si>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</si>
  <si>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</si>
  <si>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</si>
  <si>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</si>
  <si>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</si>
  <si>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</si>
  <si>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</si>
  <si>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</si>
  <si>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</si>
  <si>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</si>
  <si>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</si>
  <si>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</si>
  <si>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</si>
  <si>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</si>
  <si>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</si>
  <si>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</si>
  <si>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</si>
  <si>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</si>
  <si>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</si>
  <si>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</si>
  <si>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</si>
  <si>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</si>
  <si>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</si>
  <si>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</si>
  <si>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</si>
  <si>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</si>
  <si>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</si>
  <si>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</si>
  <si>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</si>
  <si>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</si>
  <si>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</si>
  <si>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</si>
  <si>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</si>
  <si>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</si>
  <si>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</si>
  <si>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</si>
  <si>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</si>
  <si>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</si>
  <si>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</si>
  <si>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</si>
  <si>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</si>
  <si>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</si>
  <si>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</si>
  <si>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</si>
  <si>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</si>
  <si>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</si>
  <si>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</si>
  <si>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</si>
  <si>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</si>
  <si>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</si>
  <si>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</si>
  <si>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</si>
  <si>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</si>
  <si>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</si>
  <si>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</si>
  <si>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</si>
  <si>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</si>
  <si>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</si>
  <si>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</si>
  <si>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</si>
  <si>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</si>
  <si>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</si>
  <si>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</si>
  <si>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</si>
  <si>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</si>
  <si>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</si>
  <si>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</si>
  <si>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</si>
  <si>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</si>
  <si>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</si>
  <si>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</si>
  <si>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</si>
  <si>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</si>
  <si>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</si>
  <si>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</si>
  <si>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</si>
  <si>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</si>
  <si>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</si>
  <si>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</si>
  <si>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</si>
  <si>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</si>
  <si>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</si>
  <si>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</si>
  <si>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</si>
  <si>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</si>
  <si>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</si>
  <si>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</si>
  <si>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</si>
  <si>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</si>
  <si>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</si>
  <si>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</si>
  <si>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</si>
  <si>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</si>
  <si>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</si>
  <si>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</si>
  <si>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</si>
  <si>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</si>
  <si>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</si>
  <si>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</si>
  <si>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</si>
  <si>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</si>
  <si>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</si>
  <si>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</si>
  <si>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</si>
  <si>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</si>
  <si>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</si>
  <si>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</si>
  <si>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</si>
  <si>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</si>
  <si>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</si>
  <si>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</si>
  <si>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</si>
  <si>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</si>
  <si>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</si>
  <si>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</si>
  <si>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</si>
  <si>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</si>
  <si>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</si>
  <si>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</si>
  <si>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</si>
  <si>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</si>
  <si>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</si>
  <si>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</si>
  <si>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</si>
  <si>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</si>
  <si>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</si>
  <si>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</si>
  <si>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</si>
  <si>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</si>
  <si>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</si>
  <si>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</si>
  <si>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</si>
  <si>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</si>
  <si>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</si>
  <si>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</si>
  <si>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</si>
  <si>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</si>
  <si>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</si>
  <si>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</si>
  <si>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</si>
  <si>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</si>
  <si>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</si>
  <si>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</si>
  <si>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</si>
  <si>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</si>
  <si>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</si>
  <si>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</si>
  <si>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</si>
  <si>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</si>
  <si>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</si>
  <si>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</si>
  <si>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</si>
  <si>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</si>
  <si>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</si>
  <si>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</si>
  <si>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</si>
  <si>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</si>
  <si>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</si>
  <si>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</si>
  <si>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</si>
  <si>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</si>
  <si>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</si>
  <si>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</si>
  <si>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</si>
  <si>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</si>
  <si>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</si>
  <si>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</si>
  <si>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</si>
  <si>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</si>
  <si>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</si>
  <si>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</si>
  <si>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</si>
  <si>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</si>
  <si>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</si>
  <si>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</si>
  <si>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</si>
  <si>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</si>
  <si>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</si>
  <si>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</si>
  <si>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</si>
  <si>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</si>
  <si>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</si>
  <si>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</si>
  <si>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</si>
  <si>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</si>
  <si>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</si>
  <si>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</si>
  <si>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</si>
  <si>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</si>
  <si>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</si>
  <si>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</si>
  <si>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</si>
  <si>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</si>
  <si>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</si>
  <si>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</si>
  <si>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</si>
  <si>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</si>
  <si>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</si>
  <si>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</si>
  <si>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</si>
  <si>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</si>
  <si>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</si>
  <si>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</si>
  <si>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</si>
  <si>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</si>
  <si>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</si>
  <si>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</si>
  <si>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</si>
  <si>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</si>
  <si>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</si>
  <si>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</si>
  <si>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</si>
  <si>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</si>
  <si>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</si>
  <si>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</si>
  <si>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</si>
  <si>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</si>
  <si>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</si>
  <si>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</si>
  <si>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</si>
  <si>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</si>
  <si>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</si>
  <si>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</si>
  <si>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</si>
  <si>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</si>
  <si>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</si>
  <si>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</si>
  <si>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</si>
  <si>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</si>
  <si>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</si>
  <si>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</si>
  <si>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</si>
  <si>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</si>
  <si>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</si>
  <si>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</si>
  <si>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</si>
  <si>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</si>
  <si>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</si>
  <si>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</si>
  <si>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</si>
  <si>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</si>
  <si>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</si>
  <si>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</si>
  <si>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</si>
  <si>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</si>
  <si>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</si>
  <si>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</si>
  <si>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</si>
  <si>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</si>
  <si>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</si>
  <si>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</si>
  <si>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</si>
  <si>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</si>
  <si>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</si>
  <si>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</si>
  <si>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</si>
  <si>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</si>
  <si>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</si>
  <si>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</si>
  <si>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</si>
  <si>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</si>
  <si>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</si>
  <si>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</si>
  <si>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</si>
  <si>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</si>
  <si>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</si>
  <si>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</si>
  <si>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</si>
  <si>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</si>
  <si>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</si>
  <si>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</si>
  <si>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</si>
  <si>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</si>
  <si>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</si>
  <si>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</si>
  <si>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</si>
  <si>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</si>
  <si>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</si>
  <si>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</si>
  <si>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</si>
  <si>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</si>
  <si>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</si>
  <si>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</si>
  <si>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</si>
  <si>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</si>
  <si>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</si>
  <si>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</si>
  <si>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</si>
  <si>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</si>
  <si>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</si>
  <si>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</si>
  <si>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</si>
  <si>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</si>
  <si>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</si>
  <si>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</si>
  <si>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</si>
  <si>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</si>
  <si>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</si>
  <si>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</si>
  <si>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</si>
  <si>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</si>
  <si>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</si>
  <si>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</si>
  <si>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</si>
  <si>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</si>
  <si>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</si>
  <si>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</si>
  <si>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</si>
  <si>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</si>
  <si>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</si>
  <si>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</si>
  <si>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</si>
  <si>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</si>
  <si>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</si>
  <si>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</si>
  <si>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</si>
  <si>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</si>
  <si>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</si>
  <si>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</si>
  <si>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</si>
  <si>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</si>
  <si>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</si>
  <si>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</si>
  <si>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</si>
  <si>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</si>
  <si>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</si>
  <si>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</si>
  <si>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</si>
  <si>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</si>
  <si>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</si>
  <si>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</si>
  <si>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</si>
  <si>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</si>
  <si>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</si>
  <si>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</si>
  <si>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</si>
  <si>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</si>
  <si>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</si>
  <si>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</si>
  <si>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</si>
  <si>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</si>
  <si>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</si>
  <si>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</si>
  <si>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</si>
  <si>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</si>
  <si>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</si>
  <si>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</si>
  <si>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4" type="noConversion"/>
  </si>
  <si>
    <t>사용처</t>
    <phoneticPr fontId="24" type="noConversion"/>
  </si>
  <si>
    <t>인원</t>
    <phoneticPr fontId="24" type="noConversion"/>
  </si>
  <si>
    <t>집행금액</t>
    <phoneticPr fontId="24" type="noConversion"/>
  </si>
  <si>
    <t>계</t>
    <phoneticPr fontId="24" type="noConversion"/>
  </si>
  <si>
    <t>2. 고객지원부장 업무추진비</t>
    <phoneticPr fontId="24" type="noConversion"/>
  </si>
  <si>
    <t>4. 포털운영부장 업무추진비</t>
    <phoneticPr fontId="24" type="noConversion"/>
  </si>
  <si>
    <t>카드</t>
  </si>
  <si>
    <t>5. 중부지역센터장 업무추진비</t>
    <phoneticPr fontId="24" type="noConversion"/>
  </si>
  <si>
    <t>인원</t>
    <phoneticPr fontId="24" type="noConversion"/>
  </si>
  <si>
    <t>6. 대구경북지역센터장 업무추진비</t>
    <phoneticPr fontId="24" type="noConversion"/>
  </si>
  <si>
    <t>센터장 등 3명</t>
  </si>
  <si>
    <t>1. 고객지원본부장 업무추진비</t>
    <phoneticPr fontId="24" type="noConversion"/>
  </si>
  <si>
    <t>레이지눅(0507-1389-5063)</t>
    <phoneticPr fontId="16" type="noConversion"/>
  </si>
  <si>
    <t>센터장 등 5명</t>
  </si>
  <si>
    <t xml:space="preserve"> </t>
    <phoneticPr fontId="16" type="noConversion"/>
  </si>
  <si>
    <t>부장 등 8명</t>
    <phoneticPr fontId="16" type="noConversion"/>
  </si>
  <si>
    <t>본부장 등 4명</t>
    <phoneticPr fontId="16" type="noConversion"/>
  </si>
  <si>
    <t>카드</t>
    <phoneticPr fontId="24" type="noConversion"/>
  </si>
  <si>
    <t>엘씨로스팅랩(0507-1368-8029)</t>
    <phoneticPr fontId="16" type="noConversion"/>
  </si>
  <si>
    <t>7. 부산경남지역센터장 업무추진비</t>
    <phoneticPr fontId="24" type="noConversion"/>
  </si>
  <si>
    <t>카드 4회</t>
    <phoneticPr fontId="24" type="noConversion"/>
  </si>
  <si>
    <t>부장 등 3명</t>
    <phoneticPr fontId="16" type="noConversion"/>
  </si>
  <si>
    <t>카드 1회</t>
    <phoneticPr fontId="24" type="noConversion"/>
  </si>
  <si>
    <t>카드 1회</t>
    <phoneticPr fontId="16" type="noConversion"/>
  </si>
  <si>
    <t>8. 광주전라지역센터장 업무추진비</t>
    <phoneticPr fontId="16" type="noConversion"/>
  </si>
  <si>
    <t>2026년 9월 고객지원본부 업무추진비 내역</t>
    <phoneticPr fontId="24" type="noConversion"/>
  </si>
  <si>
    <t>시스템교육부 전보 직원 환영회 및 환송회</t>
  </si>
  <si>
    <t>부장 등 15명</t>
  </si>
  <si>
    <t>3. 시스템교육부장 업무추진비</t>
    <phoneticPr fontId="24" type="noConversion"/>
  </si>
  <si>
    <t>보건복지포털 운영현황 상반기 실적 분석보고 협의</t>
  </si>
  <si>
    <t>깜온(02-444-2707)</t>
  </si>
  <si>
    <t>부장 등 5명</t>
  </si>
  <si>
    <t>포털운영부 하반기 업무추진 진행사항 및 계획 회의</t>
  </si>
  <si>
    <t>부장 등 11명</t>
  </si>
  <si>
    <t>카드2회</t>
    <phoneticPr fontId="24" type="noConversion"/>
  </si>
  <si>
    <t>8월 교육 및 현장조사 결과 점검</t>
  </si>
  <si>
    <t>카카오송카페(043-231-1339)</t>
  </si>
  <si>
    <t>센터장 등 7명</t>
  </si>
  <si>
    <t>고객만족 활동 추진</t>
  </si>
  <si>
    <t>한송생선구이(041-752-0011)</t>
  </si>
  <si>
    <t>나래칼국수(043-225-4803)</t>
  </si>
  <si>
    <t>센터장 등 2명</t>
  </si>
  <si>
    <t>양평해장국(041-334-7100)</t>
  </si>
  <si>
    <t>10월 교육 및 현장조사 계획 점검</t>
  </si>
  <si>
    <t>셀레브리카세븐(0507-1335-7890)</t>
  </si>
  <si>
    <t>카드 5회</t>
    <phoneticPr fontId="16" type="noConversion"/>
  </si>
  <si>
    <t xml:space="preserve"> 부산경남지역센터 부서실적 확인 및 계획 검토</t>
  </si>
  <si>
    <t>샤브20 부산화명점(051-362-4920)</t>
    <phoneticPr fontId="16" type="noConversion"/>
  </si>
  <si>
    <t>광주사회서비스지원단 지역사회지원단 업무협력관련 논의</t>
  </si>
  <si>
    <t>고객만족도 제고를 위한 현장소통 강화 방안 협의</t>
  </si>
  <si>
    <t>사회서비스정보시스템 개선방안 업무 협의</t>
  </si>
  <si>
    <t>국회 국정감사 대응을 위한 이슈사항 점검 회의</t>
  </si>
  <si>
    <t>업무분장 효율화 방안 협의</t>
  </si>
  <si>
    <t>아저씨냉면(032-765-3553)</t>
    <phoneticPr fontId="16" type="noConversion"/>
  </si>
  <si>
    <t>부장 등 9명</t>
    <phoneticPr fontId="16" type="noConversion"/>
  </si>
  <si>
    <t>이가네 오리불고기(02-466-3281)</t>
    <phoneticPr fontId="16" type="noConversion"/>
  </si>
  <si>
    <t>강원도립대학교 업무협의</t>
  </si>
  <si>
    <t>본부주간점검회의 점검</t>
  </si>
  <si>
    <t>포털업무 점검</t>
  </si>
  <si>
    <t>본부장 등 3명</t>
    <phoneticPr fontId="16" type="noConversion"/>
  </si>
  <si>
    <t>파도식당2호점(033-661-4180)</t>
    <phoneticPr fontId="16" type="noConversion"/>
  </si>
  <si>
    <t>영원참치초밥(02-455-7001)</t>
    <phoneticPr fontId="16" type="noConversion"/>
  </si>
  <si>
    <t>카드 3회</t>
    <phoneticPr fontId="24" type="noConversion"/>
  </si>
  <si>
    <t>당진동태탕아구찜(02-466-2925)</t>
    <phoneticPr fontId="16" type="noConversion"/>
  </si>
  <si>
    <t>대관 문의 및 유의사항 전달 등 부서회의</t>
  </si>
  <si>
    <t>센터장 등 6명</t>
  </si>
  <si>
    <t>바우처 현장조사 회의</t>
  </si>
  <si>
    <t>현장조사 담당자 회의</t>
  </si>
  <si>
    <t>고객만족활동 방문기관 리스트 협의</t>
  </si>
  <si>
    <t>샤브향 화원점(053-201-2009)</t>
    <phoneticPr fontId="16" type="noConversion"/>
  </si>
  <si>
    <t>에스오투(SO2)(053-000-1111)</t>
    <phoneticPr fontId="16" type="noConversion"/>
  </si>
  <si>
    <t>재바우참숯불(053-422-4800)</t>
    <phoneticPr fontId="16" type="noConversion"/>
  </si>
  <si>
    <t>카드 4회</t>
    <phoneticPr fontId="16" type="noConversion"/>
  </si>
  <si>
    <t>(주)이랜드이츠 애슐리퀸즈 장안점(0507-1436-2398)</t>
    <phoneticPr fontId="16" type="noConversion"/>
  </si>
  <si>
    <t>센터장 등 3명</t>
    <phoneticPr fontId="16" type="noConversion"/>
  </si>
  <si>
    <t>옥돌판구이(0507-1404-4590)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</si>
</sst>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  <numFmt numFmtId="179" formatCode="##&quot;명&quot;"/>
  </numFmts>
  <fonts count="38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59">
    <xf numFmtId="0" fontId="0" fillId="0" borderId="0">
      <alignment vertical="top"/>
      <protection locked="0"/>
    </xf>
    <xf numFmtId="0" fontId="15" fillId="0" borderId="0">
      <alignment vertical="top"/>
      <protection locked="0"/>
    </xf>
    <xf numFmtId="41" fontId="1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8" fillId="0" borderId="0"/>
    <xf numFmtId="0" fontId="14" fillId="0" borderId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2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2" fillId="0" borderId="0">
      <alignment vertical="center"/>
    </xf>
    <xf numFmtId="0" fontId="14" fillId="0" borderId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28" fillId="0" borderId="0"/>
    <xf numFmtId="0" fontId="2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2" fillId="0" borderId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4">
    <xf numFmtId="0" fontId="15" fillId="0" borderId="0" xfId="0" applyFont="1" applyFill="1" applyBorder="1" applyAlignment="1" applyProtection="1">
      <alignment vertical="top"/>
      <protection locked="0"/>
    </xf>
    <xf numFmtId="0" fontId="18" fillId="0" borderId="1" xfId="0" applyFont="1" applyFill="1" applyBorder="1" applyAlignment="1" applyProtection="1">
      <alignment horizontal="center" vertical="center"/>
    </xf>
    <xf numFmtId="0" fontId="18" fillId="0" borderId="1" xfId="0" applyFont="1" applyBorder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 vertical="center"/>
    </xf>
    <xf numFmtId="41" fontId="20" fillId="0" borderId="1" xfId="2" applyFont="1" applyFill="1" applyBorder="1" applyAlignment="1">
      <alignment horizontal="center" vertical="center"/>
    </xf>
    <xf numFmtId="17" fontId="18" fillId="0" borderId="1" xfId="0" applyNumberFormat="1" applyFont="1" applyFill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0" fontId="18" fillId="0" borderId="0" xfId="0" applyFont="1" applyFill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/>
    </xf>
    <xf numFmtId="0" fontId="22" fillId="0" borderId="0" xfId="3">
      <alignment vertical="center"/>
    </xf>
    <xf numFmtId="0" fontId="25" fillId="0" borderId="0" xfId="3" applyFont="1" applyBorder="1" applyAlignment="1">
      <alignment vertical="center"/>
    </xf>
    <xf numFmtId="0" fontId="26" fillId="15" borderId="3" xfId="3" applyFont="1" applyFill="1" applyBorder="1" applyAlignment="1">
      <alignment horizontal="center" vertical="center" wrapText="1"/>
    </xf>
    <xf numFmtId="0" fontId="26" fillId="0" borderId="1" xfId="3" applyFont="1" applyBorder="1" applyAlignment="1">
      <alignment horizontal="center" vertical="center" wrapText="1"/>
    </xf>
    <xf numFmtId="0" fontId="27" fillId="0" borderId="1" xfId="3" applyFont="1" applyBorder="1" applyAlignment="1">
      <alignment horizontal="center" vertical="center" wrapText="1"/>
    </xf>
    <xf numFmtId="0" fontId="25" fillId="0" borderId="0" xfId="3" applyFont="1" applyBorder="1" applyAlignment="1">
      <alignment horizontal="right" vertical="center"/>
    </xf>
    <xf numFmtId="0" fontId="26" fillId="0" borderId="0" xfId="3" applyFont="1" applyBorder="1" applyAlignment="1">
      <alignment horizontal="center" vertical="center" wrapText="1"/>
    </xf>
    <xf numFmtId="0" fontId="27" fillId="0" borderId="0" xfId="3" applyFont="1" applyBorder="1" applyAlignment="1">
      <alignment horizontal="center" vertical="center" wrapText="1"/>
    </xf>
    <xf numFmtId="0" fontId="31" fillId="0" borderId="4" xfId="3" applyFont="1" applyBorder="1" applyAlignment="1">
      <alignment horizontal="center" vertical="center" wrapText="1"/>
    </xf>
    <xf numFmtId="177" fontId="32" fillId="0" borderId="1" xfId="3" applyNumberFormat="1" applyFont="1" applyBorder="1" applyAlignment="1">
      <alignment horizontal="center" vertical="center" wrapText="1"/>
    </xf>
    <xf numFmtId="0" fontId="33" fillId="0" borderId="1" xfId="3" applyFont="1" applyBorder="1" applyAlignment="1">
      <alignment horizontal="center" vertical="center" wrapText="1"/>
    </xf>
    <xf numFmtId="0" fontId="25" fillId="0" borderId="0" xfId="3" applyFont="1" applyFill="1" applyBorder="1" applyAlignment="1">
      <alignment vertical="center"/>
    </xf>
    <xf numFmtId="0" fontId="32" fillId="15" borderId="3" xfId="3" applyFont="1" applyFill="1" applyBorder="1" applyAlignment="1">
      <alignment horizontal="center" vertical="center" wrapText="1"/>
    </xf>
    <xf numFmtId="14" fontId="31" fillId="0" borderId="4" xfId="3" applyNumberFormat="1" applyFont="1" applyFill="1" applyBorder="1" applyAlignment="1">
      <alignment horizontal="center" vertical="center"/>
    </xf>
    <xf numFmtId="0" fontId="32" fillId="0" borderId="1" xfId="3" applyFont="1" applyBorder="1" applyAlignment="1">
      <alignment horizontal="center" vertical="center" wrapText="1"/>
    </xf>
    <xf numFmtId="178" fontId="32" fillId="0" borderId="1" xfId="4" applyNumberFormat="1" applyFont="1" applyBorder="1" applyAlignment="1">
      <alignment horizontal="right" vertical="center"/>
    </xf>
    <xf numFmtId="177" fontId="32" fillId="0" borderId="0" xfId="3" applyNumberFormat="1" applyFont="1" applyBorder="1" applyAlignment="1">
      <alignment horizontal="center" vertical="center" wrapText="1"/>
    </xf>
    <xf numFmtId="0" fontId="34" fillId="0" borderId="0" xfId="3" applyFont="1" applyBorder="1" applyAlignment="1">
      <alignment vertical="center"/>
    </xf>
    <xf numFmtId="0" fontId="35" fillId="0" borderId="0" xfId="3" applyFont="1">
      <alignment vertical="center"/>
    </xf>
    <xf numFmtId="177" fontId="31" fillId="0" borderId="4" xfId="3" applyNumberFormat="1" applyFont="1" applyFill="1" applyBorder="1" applyAlignment="1">
      <alignment horizontal="center" vertical="center"/>
    </xf>
    <xf numFmtId="178" fontId="31" fillId="0" borderId="4" xfId="4" applyNumberFormat="1" applyFont="1" applyFill="1" applyBorder="1" applyAlignment="1">
      <alignment horizontal="right" vertical="center"/>
    </xf>
    <xf numFmtId="178" fontId="32" fillId="0" borderId="1" xfId="4" applyNumberFormat="1" applyFont="1" applyFill="1" applyBorder="1" applyAlignment="1">
      <alignment horizontal="right" vertical="center"/>
    </xf>
    <xf numFmtId="176" fontId="32" fillId="15" borderId="3" xfId="3" applyNumberFormat="1" applyFont="1" applyFill="1" applyBorder="1" applyAlignment="1">
      <alignment horizontal="center" vertical="center"/>
    </xf>
    <xf numFmtId="14" fontId="31" fillId="0" borderId="1" xfId="3" applyNumberFormat="1" applyFont="1" applyFill="1" applyBorder="1" applyAlignment="1">
      <alignment horizontal="center" vertical="center"/>
    </xf>
    <xf numFmtId="0" fontId="32" fillId="0" borderId="4" xfId="3" applyFont="1" applyBorder="1" applyAlignment="1">
      <alignment horizontal="center" vertical="center" wrapText="1"/>
    </xf>
    <xf numFmtId="0" fontId="31" fillId="0" borderId="1" xfId="3" applyFont="1" applyFill="1" applyBorder="1" applyAlignment="1">
      <alignment horizontal="center" vertical="center"/>
    </xf>
    <xf numFmtId="0" fontId="31" fillId="0" borderId="4" xfId="3" applyFont="1" applyFill="1" applyBorder="1" applyAlignment="1">
      <alignment horizontal="center" vertical="center" wrapText="1"/>
    </xf>
    <xf numFmtId="177" fontId="31" fillId="0" borderId="1" xfId="3" applyNumberFormat="1" applyFont="1" applyFill="1" applyBorder="1" applyAlignment="1">
      <alignment horizontal="center" vertical="center"/>
    </xf>
    <xf numFmtId="0" fontId="33" fillId="0" borderId="4" xfId="3" applyFont="1" applyFill="1" applyBorder="1" applyAlignment="1">
      <alignment horizontal="center" vertical="center" wrapText="1"/>
    </xf>
    <xf numFmtId="0" fontId="32" fillId="0" borderId="1" xfId="3" applyFont="1" applyFill="1" applyBorder="1" applyAlignment="1">
      <alignment horizontal="center" vertical="center" wrapText="1"/>
    </xf>
    <xf numFmtId="0" fontId="31" fillId="0" borderId="4" xfId="3" applyFont="1" applyFill="1" applyBorder="1" applyAlignment="1">
      <alignment horizontal="center" vertical="center"/>
    </xf>
    <xf numFmtId="0" fontId="35" fillId="0" borderId="0" xfId="3" applyFont="1" applyFill="1">
      <alignment vertical="center"/>
    </xf>
    <xf numFmtId="0" fontId="31" fillId="0" borderId="1" xfId="3" applyFont="1" applyFill="1" applyBorder="1" applyAlignment="1">
      <alignment horizontal="center" vertical="center" wrapText="1"/>
    </xf>
    <xf numFmtId="0" fontId="33" fillId="0" borderId="1" xfId="3" applyFont="1" applyFill="1" applyBorder="1" applyAlignment="1">
      <alignment horizontal="center" vertical="center" wrapText="1"/>
    </xf>
    <xf numFmtId="177" fontId="32" fillId="0" borderId="1" xfId="3" applyNumberFormat="1" applyFont="1" applyFill="1" applyBorder="1" applyAlignment="1">
      <alignment horizontal="center" vertical="center" wrapText="1"/>
    </xf>
    <xf numFmtId="0" fontId="29" fillId="0" borderId="0" xfId="3" applyFont="1" applyBorder="1" applyAlignment="1">
      <alignment vertical="center"/>
    </xf>
    <xf numFmtId="0" fontId="31" fillId="0" borderId="4" xfId="0" applyFont="1" applyFill="1" applyBorder="1" applyAlignment="1" applyProtection="1">
      <alignment horizontal="center" vertical="center"/>
      <protection locked="0"/>
    </xf>
    <xf numFmtId="0" fontId="33" fillId="0" borderId="0" xfId="3" applyFont="1" applyBorder="1" applyAlignment="1">
      <alignment horizontal="center" vertical="center" wrapText="1"/>
    </xf>
    <xf numFmtId="0" fontId="32" fillId="0" borderId="0" xfId="3" applyFont="1" applyBorder="1" applyAlignment="1">
      <alignment horizontal="center" vertical="center" wrapText="1"/>
    </xf>
    <xf numFmtId="178" fontId="32" fillId="0" borderId="0" xfId="4" applyNumberFormat="1" applyFont="1" applyBorder="1" applyAlignment="1">
      <alignment horizontal="right" vertical="center"/>
    </xf>
    <xf numFmtId="14" fontId="31" fillId="0" borderId="1" xfId="3" applyNumberFormat="1" applyFont="1" applyBorder="1" applyAlignment="1">
      <alignment horizontal="center" vertical="center"/>
    </xf>
    <xf numFmtId="179" fontId="36" fillId="0" borderId="1" xfId="3" applyNumberFormat="1" applyFont="1" applyFill="1" applyBorder="1" applyAlignment="1">
      <alignment horizontal="center" vertical="center"/>
    </xf>
    <xf numFmtId="178" fontId="31" fillId="0" borderId="1" xfId="4" applyNumberFormat="1" applyFont="1" applyFill="1" applyBorder="1" applyAlignment="1">
      <alignment horizontal="right" vertical="center"/>
    </xf>
    <xf numFmtId="41" fontId="31" fillId="0" borderId="1" xfId="93" applyFont="1" applyFill="1" applyBorder="1" applyAlignment="1">
      <alignment horizontal="center" vertical="center"/>
    </xf>
    <xf numFmtId="0" fontId="22" fillId="0" borderId="0" xfId="3" applyFill="1">
      <alignment vertical="center"/>
    </xf>
    <xf numFmtId="0" fontId="35" fillId="0" borderId="1" xfId="0" applyFont="1" applyFill="1" applyBorder="1" applyAlignment="1" applyProtection="1">
      <alignment horizontal="center" vertical="center" wrapText="1"/>
    </xf>
    <xf numFmtId="177" fontId="22" fillId="0" borderId="0" xfId="3" applyNumberFormat="1">
      <alignment vertical="center"/>
    </xf>
    <xf numFmtId="178" fontId="22" fillId="0" borderId="0" xfId="3" applyNumberFormat="1">
      <alignment vertical="center"/>
    </xf>
    <xf numFmtId="41" fontId="22" fillId="0" borderId="0" xfId="3" applyNumberFormat="1">
      <alignment vertical="center"/>
    </xf>
    <xf numFmtId="177" fontId="22" fillId="0" borderId="0" xfId="3" applyNumberFormat="1" applyFill="1">
      <alignment vertical="center"/>
    </xf>
    <xf numFmtId="0" fontId="34" fillId="0" borderId="0" xfId="3" applyFont="1" applyFill="1" applyBorder="1" applyAlignment="1">
      <alignment vertical="center"/>
    </xf>
    <xf numFmtId="0" fontId="31" fillId="0" borderId="4" xfId="3" applyFont="1" applyBorder="1" applyAlignment="1">
      <alignment horizontal="center" vertical="center"/>
    </xf>
    <xf numFmtId="0" fontId="31" fillId="0" borderId="1" xfId="3" applyFont="1" applyBorder="1" applyAlignment="1">
      <alignment horizontal="center" vertical="center" wrapText="1"/>
    </xf>
    <xf numFmtId="0" fontId="31" fillId="0" borderId="1" xfId="3" applyFont="1" applyBorder="1" applyAlignment="1">
      <alignment horizontal="center" vertical="center"/>
    </xf>
    <xf numFmtId="177" fontId="31" fillId="0" borderId="1" xfId="3" applyNumberFormat="1" applyFont="1" applyBorder="1" applyAlignment="1">
      <alignment horizontal="center" vertical="center"/>
    </xf>
    <xf numFmtId="0" fontId="35" fillId="0" borderId="1" xfId="0" applyFont="1" applyBorder="1" applyAlignment="1" applyProtection="1">
      <alignment horizontal="center" vertical="center" wrapText="1"/>
    </xf>
    <xf numFmtId="0" fontId="33" fillId="0" borderId="4" xfId="3" applyFont="1" applyBorder="1" applyAlignment="1">
      <alignment horizontal="center" vertical="center" wrapText="1"/>
    </xf>
    <xf numFmtId="0" fontId="36" fillId="0" borderId="5" xfId="0" applyFont="1" applyFill="1" applyBorder="1" applyAlignment="1" applyProtection="1">
      <alignment horizontal="center" vertical="center"/>
      <protection locked="0"/>
    </xf>
    <xf numFmtId="0" fontId="36" fillId="0" borderId="4" xfId="0" applyFont="1" applyFill="1" applyBorder="1" applyAlignment="1" applyProtection="1">
      <alignment horizontal="center" vertical="center"/>
      <protection locked="0"/>
    </xf>
    <xf numFmtId="0" fontId="23" fillId="0" borderId="0" xfId="3" applyFont="1" applyBorder="1" applyAlignment="1">
      <alignment horizontal="center" vertical="center"/>
    </xf>
    <xf numFmtId="179" fontId="31" fillId="0" borderId="1" xfId="3" applyNumberFormat="1" applyFont="1" applyFill="1" applyBorder="1" applyAlignment="1">
      <alignment horizontal="center" vertical="center"/>
    </xf>
    <xf numFmtId="0" fontId="37" fillId="0" borderId="0" xfId="3" applyFont="1">
      <alignment vertical="center"/>
    </xf>
    <xf numFmtId="14" fontId="35" fillId="0" borderId="5" xfId="3" applyNumberFormat="1" applyFont="1" applyBorder="1" applyAlignment="1">
      <alignment horizontal="center" vertical="center"/>
    </xf>
    <xf numFmtId="0" fontId="35" fillId="0" borderId="5" xfId="3" applyFont="1" applyBorder="1" applyAlignment="1">
      <alignment horizontal="center" vertical="center"/>
    </xf>
  </cellXfs>
  <cellStyles count="159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5" xfId="158" xr:uid="{00000000-0005-0000-0000-000094000000}"/>
    <cellStyle name="표준 3" xfId="134" xr:uid="{00000000-0005-0000-0000-000095000000}"/>
    <cellStyle name="표준 3 2" xfId="135" xr:uid="{00000000-0005-0000-0000-000096000000}"/>
    <cellStyle name="표준 3 3" xfId="136" xr:uid="{00000000-0005-0000-0000-000097000000}"/>
    <cellStyle name="표준 3 4" xfId="137" xr:uid="{00000000-0005-0000-0000-000098000000}"/>
    <cellStyle name="표준 4" xfId="138" xr:uid="{00000000-0005-0000-0000-000099000000}"/>
    <cellStyle name="표준 5" xfId="139" xr:uid="{00000000-0005-0000-0000-00009A000000}"/>
    <cellStyle name="표준 6" xfId="140" xr:uid="{00000000-0005-0000-0000-00009B000000}"/>
    <cellStyle name="표준 7" xfId="141" xr:uid="{00000000-0005-0000-0000-00009C000000}"/>
    <cellStyle name="표준 8" xfId="142" xr:uid="{00000000-0005-0000-0000-00009D000000}"/>
    <cellStyle name="표준 9" xfId="3" xr:uid="{00000000-0005-0000-0000-00009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4"/>
  <sheetViews>
    <sheetView tabSelected="1" zoomScale="90" zoomScaleNormal="90" zoomScaleSheetLayoutView="85" workbookViewId="0">
      <selection activeCell="C6" sqref="C6"/>
    </sheetView>
  </sheetViews>
  <sheetFormatPr defaultRowHeight="16.5"/>
  <cols>
    <col min="1" max="1" width="19.33203125" style="10" customWidth="1"/>
    <col min="2" max="2" width="75.5" style="10" customWidth="1"/>
    <col min="3" max="3" width="71.33203125" style="10" customWidth="1"/>
    <col min="4" max="4" width="22.83203125" style="10" customWidth="1"/>
    <col min="5" max="5" width="18.83203125" style="10" customWidth="1"/>
    <col min="6" max="6" width="14.33203125" style="10" customWidth="1"/>
    <col min="7" max="7" width="22.1640625" style="10" customWidth="1"/>
    <col min="8" max="8" width="12.5" style="10" customWidth="1"/>
    <col min="9" max="16384" width="9.33203125" style="10"/>
  </cols>
  <sheetData>
    <row r="1" spans="1:8" ht="36" customHeight="1">
      <c r="A1" s="69" t="s">
        <v>1221</v>
      </c>
      <c r="B1" s="69"/>
      <c r="C1" s="69"/>
      <c r="D1" s="69"/>
      <c r="E1" s="69"/>
      <c r="F1" s="69"/>
      <c r="G1" s="69"/>
    </row>
    <row r="2" spans="1:8" ht="20.25">
      <c r="A2" s="27" t="s">
        <v>1207</v>
      </c>
      <c r="B2" s="27"/>
      <c r="C2" s="11"/>
      <c r="D2" s="11"/>
      <c r="F2" s="45"/>
      <c r="G2" s="15"/>
    </row>
    <row r="3" spans="1:8" ht="18" thickBot="1">
      <c r="A3" s="12" t="s">
        <v>556</v>
      </c>
      <c r="B3" s="12" t="s">
        <v>1195</v>
      </c>
      <c r="C3" s="22" t="s">
        <v>1196</v>
      </c>
      <c r="D3" s="22" t="s">
        <v>557</v>
      </c>
      <c r="E3" s="22" t="s">
        <v>558</v>
      </c>
      <c r="F3" s="22" t="s">
        <v>1197</v>
      </c>
      <c r="G3" s="32" t="s">
        <v>1198</v>
      </c>
    </row>
    <row r="4" spans="1:8" s="41" customFormat="1" ht="17.25" thickTop="1">
      <c r="A4" s="23">
        <v>46273</v>
      </c>
      <c r="B4" s="46" t="s">
        <v>1252</v>
      </c>
      <c r="C4" s="36" t="s">
        <v>1256</v>
      </c>
      <c r="D4" s="36" t="s">
        <v>1255</v>
      </c>
      <c r="E4" s="40" t="s">
        <v>1213</v>
      </c>
      <c r="F4" s="29">
        <v>3</v>
      </c>
      <c r="G4" s="30">
        <v>85000</v>
      </c>
    </row>
    <row r="5" spans="1:8" s="41" customFormat="1">
      <c r="A5" s="23">
        <v>46274</v>
      </c>
      <c r="B5" s="46" t="s">
        <v>1253</v>
      </c>
      <c r="C5" s="36" t="s">
        <v>1257</v>
      </c>
      <c r="D5" s="36" t="s">
        <v>1212</v>
      </c>
      <c r="E5" s="40" t="s">
        <v>1213</v>
      </c>
      <c r="F5" s="29">
        <v>4</v>
      </c>
      <c r="G5" s="30">
        <v>61000</v>
      </c>
    </row>
    <row r="6" spans="1:8" s="41" customFormat="1">
      <c r="A6" s="23">
        <v>46275</v>
      </c>
      <c r="B6" s="46" t="s">
        <v>1254</v>
      </c>
      <c r="C6" s="36" t="s">
        <v>1259</v>
      </c>
      <c r="D6" s="36" t="s">
        <v>1255</v>
      </c>
      <c r="E6" s="40" t="s">
        <v>1213</v>
      </c>
      <c r="F6" s="29">
        <v>3</v>
      </c>
      <c r="G6" s="30">
        <v>33000</v>
      </c>
    </row>
    <row r="7" spans="1:8" ht="17.25">
      <c r="A7" s="13" t="s">
        <v>1199</v>
      </c>
      <c r="B7" s="14"/>
      <c r="C7" s="20"/>
      <c r="D7" s="20"/>
      <c r="E7" s="39" t="s">
        <v>1258</v>
      </c>
      <c r="F7" s="19">
        <f>SUM(F4:F6)</f>
        <v>10</v>
      </c>
      <c r="G7" s="25">
        <f>SUM(G4:G6)</f>
        <v>179000</v>
      </c>
    </row>
    <row r="8" spans="1:8">
      <c r="C8" s="28"/>
      <c r="D8" s="28"/>
      <c r="E8" s="28"/>
      <c r="F8" s="28"/>
      <c r="G8" s="28"/>
    </row>
    <row r="9" spans="1:8" ht="20.25">
      <c r="A9" s="11" t="s">
        <v>1200</v>
      </c>
      <c r="B9" s="11"/>
      <c r="C9" s="27"/>
      <c r="D9" s="27"/>
      <c r="E9" s="27"/>
      <c r="F9" s="28"/>
      <c r="G9" s="27"/>
    </row>
    <row r="10" spans="1:8" ht="18" thickBot="1">
      <c r="A10" s="12" t="s">
        <v>556</v>
      </c>
      <c r="B10" s="12" t="s">
        <v>1195</v>
      </c>
      <c r="C10" s="22" t="s">
        <v>1196</v>
      </c>
      <c r="D10" s="22" t="s">
        <v>557</v>
      </c>
      <c r="E10" s="22" t="s">
        <v>558</v>
      </c>
      <c r="F10" s="22" t="s">
        <v>1197</v>
      </c>
      <c r="G10" s="32" t="s">
        <v>1198</v>
      </c>
    </row>
    <row r="11" spans="1:8" s="41" customFormat="1" ht="17.25" thickTop="1">
      <c r="A11" s="23">
        <v>46281</v>
      </c>
      <c r="B11" s="67" t="s">
        <v>1245</v>
      </c>
      <c r="C11" s="36" t="s">
        <v>1208</v>
      </c>
      <c r="D11" s="36" t="s">
        <v>1211</v>
      </c>
      <c r="E11" s="40" t="s">
        <v>1202</v>
      </c>
      <c r="F11" s="29">
        <v>8</v>
      </c>
      <c r="G11" s="30">
        <v>28200</v>
      </c>
    </row>
    <row r="12" spans="1:8" s="41" customFormat="1">
      <c r="A12" s="23">
        <v>46282</v>
      </c>
      <c r="B12" s="68" t="s">
        <v>1246</v>
      </c>
      <c r="C12" s="36" t="s">
        <v>1249</v>
      </c>
      <c r="D12" s="36" t="s">
        <v>1217</v>
      </c>
      <c r="E12" s="40" t="s">
        <v>1202</v>
      </c>
      <c r="F12" s="29">
        <v>3</v>
      </c>
      <c r="G12" s="30">
        <v>27000</v>
      </c>
    </row>
    <row r="13" spans="1:8" s="41" customFormat="1">
      <c r="A13" s="23">
        <v>46288</v>
      </c>
      <c r="B13" s="68" t="s">
        <v>1247</v>
      </c>
      <c r="C13" s="36" t="s">
        <v>1251</v>
      </c>
      <c r="D13" s="36" t="s">
        <v>1250</v>
      </c>
      <c r="E13" s="40" t="s">
        <v>1202</v>
      </c>
      <c r="F13" s="29">
        <v>9</v>
      </c>
      <c r="G13" s="30">
        <v>50000</v>
      </c>
    </row>
    <row r="14" spans="1:8" s="41" customFormat="1">
      <c r="A14" s="23">
        <v>46293</v>
      </c>
      <c r="B14" s="68" t="s">
        <v>1248</v>
      </c>
      <c r="C14" s="36" t="s">
        <v>1208</v>
      </c>
      <c r="D14" s="36" t="s">
        <v>1250</v>
      </c>
      <c r="E14" s="40" t="s">
        <v>1202</v>
      </c>
      <c r="F14" s="29">
        <v>9</v>
      </c>
      <c r="G14" s="30">
        <v>34100</v>
      </c>
    </row>
    <row r="15" spans="1:8" ht="17.25">
      <c r="A15" s="13" t="s">
        <v>1199</v>
      </c>
      <c r="B15" s="14"/>
      <c r="C15" s="20"/>
      <c r="D15" s="20"/>
      <c r="E15" s="39" t="s">
        <v>1216</v>
      </c>
      <c r="F15" s="44">
        <f>SUM(F11:F14)</f>
        <v>29</v>
      </c>
      <c r="G15" s="25">
        <f>SUM(G11:G14)</f>
        <v>139300</v>
      </c>
      <c r="H15" s="56" t="s">
        <v>1210</v>
      </c>
    </row>
    <row r="16" spans="1:8" ht="17.25">
      <c r="A16" s="16"/>
      <c r="B16" s="17"/>
      <c r="C16" s="47"/>
      <c r="D16" s="47"/>
      <c r="E16" s="48"/>
      <c r="F16" s="26"/>
      <c r="G16" s="49"/>
    </row>
    <row r="17" spans="1:8" ht="20.25">
      <c r="A17" s="21" t="s">
        <v>1224</v>
      </c>
      <c r="B17" s="21"/>
      <c r="C17" s="27"/>
      <c r="D17" s="27"/>
      <c r="E17" s="27"/>
      <c r="F17" s="27"/>
      <c r="G17" s="27"/>
    </row>
    <row r="18" spans="1:8" ht="18" thickBot="1">
      <c r="A18" s="12" t="s">
        <v>556</v>
      </c>
      <c r="B18" s="12" t="s">
        <v>1195</v>
      </c>
      <c r="C18" s="22" t="s">
        <v>1196</v>
      </c>
      <c r="D18" s="22" t="s">
        <v>557</v>
      </c>
      <c r="E18" s="22" t="s">
        <v>558</v>
      </c>
      <c r="F18" s="22" t="s">
        <v>1197</v>
      </c>
      <c r="G18" s="32" t="s">
        <v>1198</v>
      </c>
    </row>
    <row r="19" spans="1:8" ht="17.25" thickTop="1">
      <c r="A19" s="23">
        <v>46295</v>
      </c>
      <c r="B19" s="67" t="s">
        <v>1222</v>
      </c>
      <c r="C19" s="36" t="s">
        <v>1269</v>
      </c>
      <c r="D19" s="36" t="s">
        <v>1223</v>
      </c>
      <c r="E19" s="40" t="s">
        <v>1202</v>
      </c>
      <c r="F19" s="29">
        <v>15</v>
      </c>
      <c r="G19" s="30">
        <v>268650</v>
      </c>
    </row>
    <row r="20" spans="1:8" ht="17.25">
      <c r="A20" s="13" t="s">
        <v>1199</v>
      </c>
      <c r="B20" s="14"/>
      <c r="C20" s="20"/>
      <c r="D20" s="20"/>
      <c r="E20" s="39" t="s">
        <v>1218</v>
      </c>
      <c r="F20" s="44">
        <f>SUM(F18:F19)</f>
        <v>15</v>
      </c>
      <c r="G20" s="25">
        <f>SUM(G18:G19)</f>
        <v>268650</v>
      </c>
      <c r="H20" s="56" t="s">
        <v>1210</v>
      </c>
    </row>
    <row r="21" spans="1:8">
      <c r="C21" s="28"/>
      <c r="D21" s="28"/>
      <c r="E21" s="28"/>
      <c r="F21" s="28"/>
      <c r="G21" s="28"/>
    </row>
    <row r="22" spans="1:8" ht="20.25">
      <c r="A22" s="21" t="s">
        <v>1201</v>
      </c>
      <c r="B22" s="11"/>
      <c r="C22" s="27"/>
      <c r="D22" s="27"/>
      <c r="E22" s="27"/>
      <c r="F22" s="27"/>
      <c r="G22" s="27"/>
    </row>
    <row r="23" spans="1:8" ht="18" thickBot="1">
      <c r="A23" s="12" t="s">
        <v>556</v>
      </c>
      <c r="B23" s="12" t="s">
        <v>1195</v>
      </c>
      <c r="C23" s="22" t="s">
        <v>1196</v>
      </c>
      <c r="D23" s="22" t="s">
        <v>557</v>
      </c>
      <c r="E23" s="22" t="s">
        <v>558</v>
      </c>
      <c r="F23" s="22" t="s">
        <v>1197</v>
      </c>
      <c r="G23" s="32" t="s">
        <v>1198</v>
      </c>
    </row>
    <row r="24" spans="1:8" ht="17.25" thickTop="1">
      <c r="A24" s="23">
        <v>46268</v>
      </c>
      <c r="B24" s="18" t="s">
        <v>1225</v>
      </c>
      <c r="C24" s="40" t="s">
        <v>1226</v>
      </c>
      <c r="D24" s="36" t="s">
        <v>1227</v>
      </c>
      <c r="E24" s="40" t="s">
        <v>1202</v>
      </c>
      <c r="F24" s="29">
        <v>5</v>
      </c>
      <c r="G24" s="52">
        <v>66000</v>
      </c>
    </row>
    <row r="25" spans="1:8">
      <c r="A25" s="23">
        <v>46287</v>
      </c>
      <c r="B25" s="18" t="s">
        <v>1228</v>
      </c>
      <c r="C25" s="40" t="s">
        <v>1208</v>
      </c>
      <c r="D25" s="36" t="s">
        <v>1229</v>
      </c>
      <c r="E25" s="40" t="s">
        <v>1202</v>
      </c>
      <c r="F25" s="29">
        <v>11</v>
      </c>
      <c r="G25" s="52">
        <v>114300</v>
      </c>
    </row>
    <row r="26" spans="1:8" ht="17.25">
      <c r="A26" s="13" t="s">
        <v>1199</v>
      </c>
      <c r="B26" s="14"/>
      <c r="C26" s="43"/>
      <c r="D26" s="43"/>
      <c r="E26" s="39" t="s">
        <v>1230</v>
      </c>
      <c r="F26" s="44">
        <f>SUM(F24:F25)</f>
        <v>16</v>
      </c>
      <c r="G26" s="31">
        <f>SUM(G24:G25)</f>
        <v>180300</v>
      </c>
      <c r="H26" s="57" t="s">
        <v>1210</v>
      </c>
    </row>
    <row r="27" spans="1:8">
      <c r="C27" s="28"/>
      <c r="D27" s="28"/>
      <c r="E27" s="28"/>
      <c r="F27" s="28"/>
      <c r="G27" s="28"/>
    </row>
    <row r="28" spans="1:8" ht="20.25">
      <c r="A28" s="11" t="s">
        <v>1203</v>
      </c>
      <c r="B28" s="11"/>
      <c r="C28" s="27"/>
      <c r="D28" s="27"/>
      <c r="E28" s="27"/>
      <c r="F28" s="27"/>
      <c r="G28" s="27"/>
    </row>
    <row r="29" spans="1:8" ht="18" thickBot="1">
      <c r="A29" s="12" t="s">
        <v>556</v>
      </c>
      <c r="B29" s="12" t="s">
        <v>1195</v>
      </c>
      <c r="C29" s="22" t="s">
        <v>1196</v>
      </c>
      <c r="D29" s="22" t="s">
        <v>557</v>
      </c>
      <c r="E29" s="22" t="s">
        <v>558</v>
      </c>
      <c r="F29" s="22" t="s">
        <v>1197</v>
      </c>
      <c r="G29" s="32" t="s">
        <v>1198</v>
      </c>
    </row>
    <row r="30" spans="1:8" ht="17.25" thickTop="1">
      <c r="A30" s="50">
        <v>46266</v>
      </c>
      <c r="B30" s="50" t="s">
        <v>1231</v>
      </c>
      <c r="C30" s="33" t="s">
        <v>1232</v>
      </c>
      <c r="D30" s="35" t="s">
        <v>1233</v>
      </c>
      <c r="E30" s="35" t="s">
        <v>1202</v>
      </c>
      <c r="F30" s="70">
        <v>7</v>
      </c>
      <c r="G30" s="53">
        <v>78000</v>
      </c>
      <c r="H30" s="54"/>
    </row>
    <row r="31" spans="1:8">
      <c r="A31" s="50">
        <v>46272</v>
      </c>
      <c r="B31" s="50" t="s">
        <v>1234</v>
      </c>
      <c r="C31" s="33" t="s">
        <v>1235</v>
      </c>
      <c r="D31" s="35" t="s">
        <v>1206</v>
      </c>
      <c r="E31" s="35" t="s">
        <v>1202</v>
      </c>
      <c r="F31" s="70">
        <v>3</v>
      </c>
      <c r="G31" s="53">
        <v>39000</v>
      </c>
      <c r="H31" s="54"/>
    </row>
    <row r="32" spans="1:8">
      <c r="A32" s="50">
        <v>46273</v>
      </c>
      <c r="B32" s="50" t="s">
        <v>1234</v>
      </c>
      <c r="C32" s="33" t="s">
        <v>1236</v>
      </c>
      <c r="D32" s="35" t="s">
        <v>1237</v>
      </c>
      <c r="E32" s="35" t="s">
        <v>1202</v>
      </c>
      <c r="F32" s="70">
        <v>2</v>
      </c>
      <c r="G32" s="53">
        <v>20000</v>
      </c>
      <c r="H32" s="54"/>
    </row>
    <row r="33" spans="1:10">
      <c r="A33" s="50">
        <v>46275</v>
      </c>
      <c r="B33" s="50" t="s">
        <v>1234</v>
      </c>
      <c r="C33" s="33" t="s">
        <v>1238</v>
      </c>
      <c r="D33" s="35" t="s">
        <v>1237</v>
      </c>
      <c r="E33" s="35" t="s">
        <v>1202</v>
      </c>
      <c r="F33" s="70">
        <v>2</v>
      </c>
      <c r="G33" s="53">
        <v>21000</v>
      </c>
      <c r="H33" s="54"/>
    </row>
    <row r="34" spans="1:10">
      <c r="A34" s="50">
        <v>46288</v>
      </c>
      <c r="B34" s="50" t="s">
        <v>1239</v>
      </c>
      <c r="C34" s="33" t="s">
        <v>1240</v>
      </c>
      <c r="D34" s="35" t="s">
        <v>1209</v>
      </c>
      <c r="E34" s="35" t="s">
        <v>1202</v>
      </c>
      <c r="F34" s="51">
        <v>5</v>
      </c>
      <c r="G34" s="53">
        <v>43500</v>
      </c>
      <c r="H34" s="54"/>
    </row>
    <row r="35" spans="1:10" ht="17.25">
      <c r="A35" s="24" t="s">
        <v>1199</v>
      </c>
      <c r="B35" s="20"/>
      <c r="C35" s="20"/>
      <c r="D35" s="20"/>
      <c r="E35" s="24" t="s">
        <v>1241</v>
      </c>
      <c r="F35" s="44">
        <f>SUM(F30:F34)</f>
        <v>19</v>
      </c>
      <c r="G35" s="31">
        <f>SUM(G30:G34)</f>
        <v>201500</v>
      </c>
      <c r="H35" s="58" t="s">
        <v>1210</v>
      </c>
    </row>
    <row r="36" spans="1:10">
      <c r="A36" s="28"/>
      <c r="B36" s="28"/>
      <c r="C36" s="28"/>
      <c r="D36" s="28"/>
      <c r="E36" s="28"/>
      <c r="F36" s="28"/>
      <c r="G36" s="28"/>
    </row>
    <row r="37" spans="1:10" ht="20.25">
      <c r="A37" s="60" t="s">
        <v>1205</v>
      </c>
      <c r="B37" s="27"/>
      <c r="C37" s="27"/>
      <c r="D37" s="27"/>
      <c r="E37" s="27"/>
      <c r="F37" s="27"/>
      <c r="G37" s="27"/>
      <c r="H37" s="11"/>
    </row>
    <row r="38" spans="1:10" ht="18" thickBot="1">
      <c r="A38" s="22" t="s">
        <v>556</v>
      </c>
      <c r="B38" s="22" t="s">
        <v>1195</v>
      </c>
      <c r="C38" s="22" t="s">
        <v>1196</v>
      </c>
      <c r="D38" s="22" t="s">
        <v>557</v>
      </c>
      <c r="E38" s="22" t="s">
        <v>558</v>
      </c>
      <c r="F38" s="22" t="s">
        <v>1204</v>
      </c>
      <c r="G38" s="32" t="s">
        <v>1198</v>
      </c>
    </row>
    <row r="39" spans="1:10" ht="17.25" thickTop="1">
      <c r="A39" s="33">
        <v>46273</v>
      </c>
      <c r="B39" s="40" t="s">
        <v>1262</v>
      </c>
      <c r="C39" s="36" t="s">
        <v>1266</v>
      </c>
      <c r="D39" s="42" t="s">
        <v>1209</v>
      </c>
      <c r="E39" s="35" t="s">
        <v>1202</v>
      </c>
      <c r="F39" s="37">
        <v>5</v>
      </c>
      <c r="G39" s="52">
        <v>16800</v>
      </c>
      <c r="H39" s="54"/>
      <c r="I39" s="54"/>
      <c r="J39" s="54"/>
    </row>
    <row r="40" spans="1:10">
      <c r="A40" s="33">
        <v>46274</v>
      </c>
      <c r="B40" s="35" t="s">
        <v>1263</v>
      </c>
      <c r="C40" s="42" t="s">
        <v>1267</v>
      </c>
      <c r="D40" s="42" t="s">
        <v>1209</v>
      </c>
      <c r="E40" s="35" t="s">
        <v>1202</v>
      </c>
      <c r="F40" s="37">
        <v>5</v>
      </c>
      <c r="G40" s="52">
        <v>67000</v>
      </c>
      <c r="H40" s="54"/>
      <c r="I40" s="54"/>
      <c r="J40" s="54"/>
    </row>
    <row r="41" spans="1:10">
      <c r="A41" s="23">
        <v>46276</v>
      </c>
      <c r="B41" s="35" t="s">
        <v>1264</v>
      </c>
      <c r="C41" s="42" t="s">
        <v>1214</v>
      </c>
      <c r="D41" s="36" t="s">
        <v>1270</v>
      </c>
      <c r="E41" s="35" t="s">
        <v>1202</v>
      </c>
      <c r="F41" s="37">
        <v>3</v>
      </c>
      <c r="G41" s="52">
        <v>12100</v>
      </c>
      <c r="H41" s="54"/>
      <c r="I41" s="54"/>
      <c r="J41" s="54"/>
    </row>
    <row r="42" spans="1:10">
      <c r="A42" s="23">
        <v>46279</v>
      </c>
      <c r="B42" s="35" t="s">
        <v>1260</v>
      </c>
      <c r="C42" s="42" t="s">
        <v>1265</v>
      </c>
      <c r="D42" s="36" t="s">
        <v>1261</v>
      </c>
      <c r="E42" s="35" t="s">
        <v>1202</v>
      </c>
      <c r="F42" s="37">
        <v>6</v>
      </c>
      <c r="G42" s="52">
        <v>81000</v>
      </c>
      <c r="H42" s="54"/>
      <c r="I42" s="54"/>
      <c r="J42" s="54"/>
    </row>
    <row r="43" spans="1:10" ht="17.25">
      <c r="A43" s="34" t="s">
        <v>1199</v>
      </c>
      <c r="B43" s="43"/>
      <c r="C43" s="55"/>
      <c r="D43" s="38"/>
      <c r="E43" s="39" t="s">
        <v>1268</v>
      </c>
      <c r="F43" s="44">
        <f>SUM(F39:F42)</f>
        <v>19</v>
      </c>
      <c r="G43" s="31">
        <f>SUM(G39:G42)</f>
        <v>176900</v>
      </c>
      <c r="H43" s="59" t="s">
        <v>1210</v>
      </c>
      <c r="I43" s="54"/>
      <c r="J43" s="54"/>
    </row>
    <row r="44" spans="1:10">
      <c r="A44" s="28"/>
      <c r="B44" s="41"/>
      <c r="C44" s="41"/>
      <c r="D44" s="41"/>
      <c r="E44" s="41"/>
      <c r="F44" s="41"/>
      <c r="G44" s="41"/>
      <c r="H44" s="54"/>
      <c r="I44" s="54"/>
      <c r="J44" s="54"/>
    </row>
    <row r="45" spans="1:10" s="54" customFormat="1" ht="20.25">
      <c r="A45" s="60" t="s">
        <v>1215</v>
      </c>
      <c r="B45" s="41"/>
      <c r="C45" s="41"/>
      <c r="D45" s="41"/>
      <c r="E45" s="41"/>
      <c r="F45" s="41"/>
      <c r="G45" s="41"/>
    </row>
    <row r="46" spans="1:10" ht="18" thickBot="1">
      <c r="A46" s="22" t="s">
        <v>556</v>
      </c>
      <c r="B46" s="22" t="s">
        <v>1195</v>
      </c>
      <c r="C46" s="22" t="s">
        <v>1196</v>
      </c>
      <c r="D46" s="22" t="s">
        <v>557</v>
      </c>
      <c r="E46" s="22" t="s">
        <v>558</v>
      </c>
      <c r="F46" s="22" t="s">
        <v>1197</v>
      </c>
      <c r="G46" s="32" t="s">
        <v>1198</v>
      </c>
    </row>
    <row r="47" spans="1:10" ht="17.25" thickTop="1">
      <c r="A47" s="50">
        <v>46293</v>
      </c>
      <c r="B47" s="61" t="s">
        <v>1242</v>
      </c>
      <c r="C47" s="36" t="s">
        <v>1243</v>
      </c>
      <c r="D47" s="62" t="s">
        <v>1209</v>
      </c>
      <c r="E47" s="63" t="s">
        <v>1202</v>
      </c>
      <c r="F47" s="64">
        <v>5</v>
      </c>
      <c r="G47" s="52">
        <v>114500</v>
      </c>
    </row>
    <row r="48" spans="1:10" ht="17.25">
      <c r="A48" s="34" t="s">
        <v>1199</v>
      </c>
      <c r="B48" s="20"/>
      <c r="C48" s="65"/>
      <c r="D48" s="66"/>
      <c r="E48" s="24" t="s">
        <v>1219</v>
      </c>
      <c r="F48" s="19">
        <f>SUM(F47:F47)</f>
        <v>5</v>
      </c>
      <c r="G48" s="31">
        <f>SUM(G47:G47)</f>
        <v>114500</v>
      </c>
    </row>
    <row r="49" spans="1:7">
      <c r="A49" s="28"/>
      <c r="B49" s="28"/>
      <c r="C49" s="28"/>
      <c r="D49" s="28"/>
      <c r="E49" s="28"/>
      <c r="F49" s="28"/>
      <c r="G49" s="28"/>
    </row>
    <row r="50" spans="1:7" ht="20.25">
      <c r="A50" s="71" t="s">
        <v>1220</v>
      </c>
      <c r="B50" s="28"/>
      <c r="C50" s="28"/>
      <c r="D50" s="28"/>
      <c r="E50" s="28"/>
      <c r="F50" s="28"/>
      <c r="G50" s="28"/>
    </row>
    <row r="51" spans="1:7" ht="18" thickBot="1">
      <c r="A51" s="22" t="s">
        <v>556</v>
      </c>
      <c r="B51" s="22" t="s">
        <v>1195</v>
      </c>
      <c r="C51" s="22" t="s">
        <v>1196</v>
      </c>
      <c r="D51" s="22" t="s">
        <v>557</v>
      </c>
      <c r="E51" s="22" t="s">
        <v>558</v>
      </c>
      <c r="F51" s="22" t="s">
        <v>1197</v>
      </c>
      <c r="G51" s="32" t="s">
        <v>1198</v>
      </c>
    </row>
    <row r="52" spans="1:7" ht="17.25" thickTop="1">
      <c r="A52" s="72">
        <v>46294</v>
      </c>
      <c r="B52" s="73" t="s">
        <v>1244</v>
      </c>
      <c r="C52" s="73" t="s">
        <v>1271</v>
      </c>
      <c r="D52" s="73" t="s">
        <v>1209</v>
      </c>
      <c r="E52" s="73" t="s">
        <v>1202</v>
      </c>
      <c r="F52" s="64">
        <v>5</v>
      </c>
      <c r="G52" s="52">
        <v>72000</v>
      </c>
    </row>
    <row r="53" spans="1:7" ht="17.25">
      <c r="A53" s="24" t="s">
        <v>1199</v>
      </c>
      <c r="B53" s="20"/>
      <c r="C53" s="65"/>
      <c r="D53" s="20"/>
      <c r="E53" s="24" t="s">
        <v>1219</v>
      </c>
      <c r="F53" s="19">
        <f>SUM(F52:F52)</f>
        <v>5</v>
      </c>
      <c r="G53" s="31">
        <f>SUM(G52:G52)</f>
        <v>72000</v>
      </c>
    </row>
    <row r="54" spans="1:7">
      <c r="A54" s="28"/>
      <c r="B54" s="28"/>
      <c r="C54" s="28"/>
      <c r="D54" s="28"/>
      <c r="E54" s="28"/>
      <c r="F54" s="28"/>
      <c r="G54" s="28"/>
    </row>
  </sheetData>
  <sortState xmlns:xlrd2="http://schemas.microsoft.com/office/spreadsheetml/2017/richdata2" ref="A39:G42">
    <sortCondition ref="A39:A42"/>
  </sortState>
  <mergeCells count="1">
    <mergeCell ref="A1:G1"/>
  </mergeCells>
  <phoneticPr fontId="16" type="noConversion"/>
  <printOptions horizontalCentered="1"/>
  <pageMargins left="0.19685039370078741" right="0.1574803149606299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/>
  <sheetData/>
  <phoneticPr fontId="1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업무추진비 내역</vt:lpstr>
      <vt:lpstr>Sheet2</vt:lpstr>
      <vt:lpstr>Sheet3</vt:lpstr>
      <vt:lpstr>Sheet1</vt:lpstr>
      <vt:lpstr>'업무추진비 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백은비 / 청년인턴(체험형) / 평가혁신부</cp:lastModifiedBy>
  <cp:lastPrinted>2026-10-26T06:04:46Z</cp:lastPrinted>
  <dcterms:created xsi:type="dcterms:W3CDTF">2019-03-20T00:07:57Z</dcterms:created>
  <dcterms:modified xsi:type="dcterms:W3CDTF">2026-10-26T06:05:18Z</dcterms:modified>
</cp:coreProperties>
</file>