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50415221-2AC5-4077-A069-0806A7C88FCF}" xr6:coauthVersionLast="47" xr6:coauthVersionMax="47" xr10:uidLastSave="{00000000-0000-0000-0000-000000000000}"/>
  <bookViews>
    <workbookView xWindow="1440" yWindow="360" windowWidth="27810" windowHeight="14910" tabRatio="949" xr2:uid="{00000000-000D-0000-FFFF-FFFF00000000}"/>
  </bookViews>
  <sheets>
    <sheet name="업무추진비 내역" sheetId="47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내역'!$A$1:$G$53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47" l="1"/>
  <c r="F35" i="47"/>
  <c r="G53" i="47"/>
  <c r="F53" i="47"/>
  <c r="F17" i="47" l="1"/>
  <c r="G17" i="47"/>
  <c r="F44" i="47" l="1"/>
  <c r="G44" i="47"/>
  <c r="G22" i="47" l="1"/>
  <c r="F22" i="47"/>
  <c r="G8" i="47" l="1"/>
  <c r="F8" i="47"/>
</calcChain>
</file>

<file path=xl/sharedStrings.xml><?xml version="1.0" encoding="utf-8"?>
<sst xmlns="http://schemas.openxmlformats.org/spreadsheetml/2006/main" count="7977" uniqueCount="1283">
  <si>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</si>
  <si>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</si>
  <si>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</si>
  <si>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</si>
  <si>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</si>
  <si>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</si>
  <si>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</si>
  <si>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</si>
  <si>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</si>
  <si>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</si>
  <si>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</si>
  <si>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</si>
  <si>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</si>
  <si>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</si>
  <si>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</si>
  <si>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</si>
  <si>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</si>
  <si>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</si>
  <si>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</si>
  <si>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</si>
  <si>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</si>
  <si>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</si>
  <si>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</si>
  <si>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</si>
  <si>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</si>
  <si>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</si>
  <si>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</si>
  <si>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</si>
  <si>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</si>
  <si>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</si>
  <si>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</si>
  <si>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</si>
  <si>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</si>
  <si>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</si>
  <si>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</si>
  <si>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</si>
  <si>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</si>
  <si>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</si>
  <si>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</si>
  <si>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</si>
  <si>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</si>
  <si>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</si>
  <si>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</si>
  <si>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</si>
  <si>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</si>
  <si>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</si>
  <si>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</si>
  <si>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</si>
  <si>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</si>
  <si>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</si>
  <si>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</si>
  <si>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</si>
  <si>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</si>
  <si>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</si>
  <si>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</si>
  <si>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</si>
  <si>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</si>
  <si>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</si>
  <si>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</si>
  <si>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</si>
  <si>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</si>
  <si>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</si>
  <si>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</si>
  <si>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</si>
  <si>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</si>
  <si>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</si>
  <si>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</si>
  <si>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</si>
  <si>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</si>
  <si>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</si>
  <si>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</si>
  <si>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</si>
  <si>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</si>
  <si>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</si>
  <si>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</si>
  <si>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</si>
  <si>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</si>
  <si>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</si>
  <si>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</si>
  <si>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</si>
  <si>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</si>
  <si>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</si>
  <si>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</si>
  <si>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</si>
  <si>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</si>
  <si>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</si>
  <si>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</si>
  <si>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</si>
  <si>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</si>
  <si>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</si>
  <si>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</si>
  <si>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</si>
  <si>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</si>
  <si>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</si>
  <si>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</si>
  <si>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</si>
  <si>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</si>
  <si>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</si>
  <si>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</si>
  <si>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</si>
  <si>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</si>
  <si>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</si>
  <si>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</si>
  <si>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</si>
  <si>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</si>
  <si>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</si>
  <si>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</si>
  <si>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</si>
  <si>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</si>
  <si>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</si>
  <si>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</si>
  <si>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</si>
  <si>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</si>
  <si>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</si>
  <si>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</si>
  <si>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</si>
  <si>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</si>
  <si>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</si>
  <si>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</si>
  <si>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</si>
  <si>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</si>
  <si>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</si>
  <si>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</si>
  <si>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</si>
  <si>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</si>
  <si>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</si>
  <si>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</si>
  <si>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</si>
  <si>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</si>
  <si>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</si>
  <si>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</si>
  <si>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</si>
  <si>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</si>
  <si>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</si>
  <si>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</si>
  <si>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</si>
  <si>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</si>
  <si>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</si>
  <si>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</si>
  <si>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</si>
  <si>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</si>
  <si>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</si>
  <si>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</si>
  <si>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</si>
  <si>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</si>
  <si>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</si>
  <si>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</si>
  <si>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</si>
  <si>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</si>
  <si>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</si>
  <si>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</si>
  <si>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</si>
  <si>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</si>
  <si>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</si>
  <si>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</si>
  <si>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</si>
  <si>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</si>
  <si>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</si>
  <si>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</si>
  <si>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</si>
  <si>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</si>
  <si>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</si>
  <si>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</si>
  <si>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</si>
  <si>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</si>
  <si>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</si>
  <si>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</si>
  <si>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</si>
  <si>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</si>
  <si>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</si>
  <si>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</si>
  <si>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</si>
  <si>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</si>
  <si>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</si>
  <si>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</si>
  <si>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</si>
  <si>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</si>
  <si>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</si>
  <si>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</si>
  <si>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</si>
  <si>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</si>
  <si>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</si>
  <si>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</si>
  <si>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</si>
  <si>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</si>
  <si>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</si>
  <si>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</si>
  <si>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</si>
  <si>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</si>
  <si>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</si>
  <si>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</si>
  <si>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</si>
  <si>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</si>
  <si>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</si>
  <si>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</si>
  <si>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</si>
  <si>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</si>
  <si>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</si>
  <si>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</si>
  <si>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</si>
  <si>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</si>
  <si>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</si>
  <si>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</si>
  <si>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</si>
  <si>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</si>
  <si>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</si>
  <si>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</si>
  <si>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</si>
  <si>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</si>
  <si>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</si>
  <si>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</si>
  <si>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</si>
  <si>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</si>
  <si>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</si>
  <si>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</si>
  <si>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</si>
  <si>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</si>
  <si>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</si>
  <si>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</si>
  <si>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</si>
  <si>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</si>
  <si>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</si>
  <si>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</si>
  <si>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</si>
  <si>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</si>
  <si>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</si>
  <si>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</si>
  <si>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</si>
  <si>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</si>
  <si>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</si>
  <si>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</si>
  <si>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</si>
  <si>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</si>
  <si>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</si>
  <si>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</si>
  <si>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</si>
  <si>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</si>
  <si>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</si>
  <si>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</si>
  <si>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</si>
  <si>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</si>
  <si>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</si>
  <si>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</si>
  <si>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</si>
  <si>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</si>
  <si>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</si>
  <si>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</si>
  <si>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</si>
  <si>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</si>
  <si>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</si>
  <si>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</si>
  <si>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</si>
  <si>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</si>
  <si>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</si>
  <si>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</si>
  <si>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</si>
  <si>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</si>
  <si>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</si>
  <si>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</si>
  <si>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</si>
  <si>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</si>
  <si>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</si>
  <si>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</si>
  <si>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</si>
  <si>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</si>
  <si>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</si>
  <si>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</si>
  <si>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</si>
  <si>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</si>
  <si>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</si>
  <si>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</si>
  <si>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</si>
  <si>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</si>
  <si>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</si>
  <si>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</si>
  <si>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</si>
  <si>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</si>
  <si>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</si>
  <si>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</si>
  <si>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</si>
  <si>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</si>
  <si>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</si>
  <si>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</si>
  <si>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</si>
  <si>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</si>
  <si>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</si>
  <si>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</si>
  <si>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</si>
  <si>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</si>
  <si>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</si>
  <si>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</si>
  <si>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</si>
  <si>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</si>
  <si>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</si>
  <si>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</si>
  <si>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</si>
  <si>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</si>
  <si>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</si>
  <si>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</si>
  <si>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</si>
  <si>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</si>
  <si>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</si>
  <si>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</si>
  <si>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</si>
  <si>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</si>
  <si>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</si>
  <si>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</si>
  <si>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</si>
  <si>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</si>
  <si>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</si>
  <si>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</si>
  <si>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</si>
  <si>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</si>
  <si>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</si>
  <si>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</si>
  <si>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</si>
  <si>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</si>
  <si>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</si>
  <si>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</si>
  <si>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</si>
  <si>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</si>
  <si>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</si>
  <si>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</si>
  <si>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</si>
  <si>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</si>
  <si>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</si>
  <si>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</si>
  <si>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</si>
  <si>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</si>
  <si>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</si>
  <si>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</si>
  <si>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</si>
  <si>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</si>
  <si>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</si>
  <si>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</si>
  <si>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</si>
  <si>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</si>
  <si>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</si>
  <si>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</si>
  <si>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</si>
  <si>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</si>
  <si>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</si>
  <si>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</si>
  <si>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</si>
  <si>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</si>
  <si>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</si>
  <si>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</si>
  <si>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</si>
  <si>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</si>
  <si>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</si>
  <si>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</si>
  <si>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</si>
  <si>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</si>
  <si>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</si>
  <si>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</si>
  <si>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</si>
  <si>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</si>
  <si>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</si>
  <si>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</si>
  <si>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</si>
  <si>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</si>
  <si>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</si>
  <si>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</si>
  <si>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</si>
  <si>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</si>
  <si>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</si>
  <si>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</si>
  <si>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</si>
  <si>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</si>
  <si>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</si>
  <si>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</si>
  <si>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</si>
  <si>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</si>
  <si>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</si>
  <si>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</si>
  <si>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</si>
  <si>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</si>
  <si>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</si>
  <si>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</si>
  <si>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</si>
  <si>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</si>
  <si>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</si>
  <si>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</si>
  <si>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</si>
  <si>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</si>
  <si>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</si>
  <si>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</si>
  <si>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</si>
  <si>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</si>
  <si>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</si>
  <si>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</si>
  <si>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</si>
  <si>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</si>
  <si>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</si>
  <si>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</si>
  <si>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</si>
  <si>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</si>
  <si>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</si>
  <si>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</si>
  <si>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</si>
  <si>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</si>
  <si>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</si>
  <si>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</si>
  <si>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</si>
  <si>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</si>
  <si>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</si>
  <si>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</si>
  <si>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</si>
  <si>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</si>
  <si>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</si>
  <si>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</si>
  <si>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</si>
  <si>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</si>
  <si>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</si>
  <si>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</si>
  <si>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</si>
  <si>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</si>
  <si>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</si>
  <si>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</si>
  <si>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</si>
  <si>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</si>
  <si>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</si>
  <si>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</si>
  <si>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</si>
  <si>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</si>
  <si>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</si>
  <si>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</si>
  <si>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</si>
  <si>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</si>
  <si>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</si>
  <si>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</si>
  <si>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</si>
  <si>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</si>
  <si>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</si>
  <si>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</si>
  <si>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</si>
  <si>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</si>
  <si>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</si>
  <si>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</si>
  <si>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</si>
  <si>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</si>
  <si>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</si>
  <si>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</si>
  <si>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</si>
  <si>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</si>
  <si>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</si>
  <si>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</si>
  <si>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</si>
  <si>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</si>
  <si>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</si>
  <si>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</si>
  <si>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</si>
  <si>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</si>
  <si>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</si>
  <si>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</si>
  <si>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</si>
  <si>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</si>
  <si>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</si>
  <si>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</si>
  <si>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</si>
  <si>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</si>
  <si>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</si>
  <si>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</si>
  <si>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</si>
  <si>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</si>
  <si>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</si>
  <si>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</si>
  <si>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</si>
  <si>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</si>
  <si>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</si>
  <si>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</si>
  <si>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</si>
  <si>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</si>
  <si>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</si>
  <si>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</si>
  <si>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</si>
  <si>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</si>
  <si>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</si>
  <si>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</si>
  <si>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</si>
  <si>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</si>
  <si>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</si>
  <si>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</si>
  <si>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</si>
  <si>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</si>
  <si>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</si>
  <si>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</si>
  <si>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</si>
  <si>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</si>
  <si>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</si>
  <si>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</si>
  <si>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</si>
  <si>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</si>
  <si>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</si>
  <si>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</si>
  <si>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</si>
  <si>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</si>
  <si>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</si>
  <si>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</si>
  <si>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</si>
  <si>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</si>
  <si>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</si>
  <si>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</si>
  <si>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</si>
  <si>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</si>
  <si>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</si>
  <si>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</si>
  <si>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</si>
  <si>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</si>
  <si>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</si>
  <si>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</si>
  <si>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</si>
  <si>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</si>
  <si>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</si>
  <si>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</si>
  <si>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</si>
  <si>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</si>
  <si>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</si>
  <si>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</si>
  <si>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</si>
  <si>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</si>
  <si>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</si>
  <si>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</si>
  <si>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</si>
  <si>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</si>
  <si>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</si>
  <si>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</si>
  <si>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</si>
  <si>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</si>
  <si>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</si>
  <si>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</si>
  <si>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</si>
  <si>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</si>
  <si>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</si>
  <si>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</si>
  <si>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</si>
  <si>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</si>
  <si>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</si>
  <si>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</si>
  <si>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</si>
  <si>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</si>
  <si>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</si>
  <si>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</si>
  <si>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</si>
  <si>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</si>
  <si>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</si>
  <si>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</si>
  <si>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</si>
  <si>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</si>
  <si>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</si>
  <si>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</si>
  <si>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</si>
  <si>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</si>
  <si>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</si>
  <si>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</si>
  <si>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</si>
  <si>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</si>
  <si>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</si>
  <si>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</si>
  <si>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</si>
  <si>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</si>
  <si>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</si>
  <si>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</si>
  <si>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</si>
  <si>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</si>
  <si>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</si>
  <si>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</si>
  <si>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</si>
  <si>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</si>
  <si>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</si>
  <si>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</si>
  <si>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</si>
  <si>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</si>
  <si>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</si>
  <si>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</si>
  <si>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</si>
  <si>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</si>
  <si>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</si>
  <si>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</si>
  <si>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</si>
  <si>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</si>
  <si>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</si>
  <si>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</si>
  <si>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</si>
  <si>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</si>
  <si>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</si>
  <si>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</si>
  <si>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</si>
  <si>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</si>
  <si>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</si>
  <si>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</si>
  <si>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</si>
  <si>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</si>
  <si>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</si>
  <si>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</si>
  <si>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</si>
  <si>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</si>
  <si>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</si>
  <si>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</si>
  <si>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</si>
  <si>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</si>
  <si>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</si>
  <si>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</si>
  <si>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</si>
  <si>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</si>
  <si>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</si>
  <si>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</si>
  <si>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</si>
  <si>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</si>
  <si>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</si>
  <si>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</si>
  <si>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</si>
  <si>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</si>
  <si>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</si>
  <si>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</si>
  <si>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</si>
  <si>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</si>
  <si>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</si>
  <si>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</si>
  <si>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</si>
  <si>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</si>
  <si>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</si>
  <si>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</si>
  <si>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</si>
  <si>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</si>
  <si>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</si>
  <si>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</si>
  <si>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</si>
  <si>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</si>
  <si>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</si>
  <si>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</si>
  <si>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</si>
  <si>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</si>
  <si>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</si>
  <si>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</si>
  <si>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</si>
  <si>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</si>
  <si>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</si>
  <si>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</si>
  <si>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</si>
  <si>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</si>
  <si>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</si>
  <si>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</si>
  <si>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</si>
  <si>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</si>
  <si>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</si>
  <si>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</si>
  <si>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</si>
  <si>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</si>
  <si>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</si>
  <si>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</si>
  <si>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</si>
  <si>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</si>
  <si>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</si>
  <si>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</si>
  <si>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</si>
  <si>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</si>
  <si>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</si>
  <si>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</si>
  <si>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</si>
  <si>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</si>
  <si>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</si>
  <si>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</si>
  <si>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</si>
  <si>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</si>
  <si>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</si>
  <si>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</si>
  <si>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</si>
  <si>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</si>
  <si>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</si>
  <si>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</si>
  <si>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</si>
  <si>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</si>
  <si>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</si>
  <si>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</si>
  <si>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</si>
  <si>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</si>
  <si>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</si>
  <si>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</si>
  <si>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</si>
  <si>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</si>
  <si>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</si>
  <si>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</si>
  <si>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</si>
  <si>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</si>
  <si>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</si>
  <si>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</si>
  <si>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</si>
  <si>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</si>
  <si>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</si>
  <si>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</si>
  <si>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</si>
  <si>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</si>
  <si>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</si>
  <si>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</si>
  <si>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</si>
  <si>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</si>
  <si>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</si>
  <si>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</si>
  <si>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</si>
  <si>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</si>
  <si>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</si>
  <si>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</si>
  <si>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</si>
  <si>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</si>
  <si>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</si>
  <si>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</si>
  <si>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</si>
  <si>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</si>
  <si>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</si>
  <si>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</si>
  <si>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</si>
  <si>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</si>
  <si>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</si>
  <si>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</si>
  <si>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</si>
  <si>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</si>
  <si>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</si>
  <si>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</si>
  <si>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</si>
  <si>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</si>
  <si>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</si>
  <si>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</si>
  <si>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</si>
  <si>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</si>
  <si>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</si>
  <si>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</si>
  <si>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</si>
  <si>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</si>
  <si>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</si>
  <si>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</si>
  <si>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</si>
  <si>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</si>
  <si>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</si>
  <si>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</si>
  <si>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</si>
  <si>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</si>
  <si>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</si>
  <si>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</si>
  <si>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</si>
  <si>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</si>
  <si>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</si>
  <si>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</si>
  <si>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</si>
  <si>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</si>
  <si>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</si>
  <si>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</si>
  <si>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</si>
  <si>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</si>
  <si>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</si>
  <si>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</si>
  <si>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</si>
  <si>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</si>
  <si>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</si>
  <si>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</si>
  <si>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</si>
  <si>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</si>
  <si>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</si>
  <si>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</si>
  <si>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</si>
  <si>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</si>
  <si>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</si>
  <si>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</si>
  <si>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</si>
  <si>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</si>
  <si>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</si>
  <si>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</si>
  <si>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</si>
  <si>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</si>
  <si>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</si>
  <si>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</si>
  <si>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</si>
  <si>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</si>
  <si>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</si>
  <si>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</si>
  <si>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</si>
  <si>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</si>
  <si>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</si>
  <si>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</si>
  <si>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</si>
  <si>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</si>
  <si>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</si>
  <si>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</si>
  <si>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</si>
  <si>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</si>
  <si>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</si>
  <si>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</si>
  <si>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</si>
  <si>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</si>
  <si>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</si>
  <si>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</si>
  <si>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</si>
  <si>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</si>
  <si>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</si>
  <si>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</si>
  <si>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</si>
  <si>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</si>
  <si>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</si>
  <si>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</si>
  <si>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</si>
  <si>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</si>
  <si>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</si>
  <si>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</si>
  <si>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</si>
  <si>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</si>
  <si>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</si>
  <si>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</si>
  <si>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</si>
  <si>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</si>
  <si>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</si>
  <si>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</si>
  <si>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</si>
  <si>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</si>
  <si>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</si>
  <si>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</si>
  <si>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</si>
  <si>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</si>
  <si>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</si>
  <si>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</si>
  <si>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</si>
  <si>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</si>
  <si>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</si>
  <si>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</si>
  <si>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</si>
  <si>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</si>
  <si>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</si>
  <si>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</si>
  <si>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</si>
  <si>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</si>
  <si>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</si>
  <si>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</si>
  <si>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</si>
  <si>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</si>
  <si>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</si>
  <si>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</si>
  <si>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</si>
  <si>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</si>
  <si>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</si>
  <si>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</si>
  <si>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</si>
  <si>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</si>
  <si>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</si>
  <si>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</si>
  <si>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</si>
  <si>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</si>
  <si>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</si>
  <si>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</si>
  <si>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</si>
  <si>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</si>
  <si>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</si>
  <si>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</si>
  <si>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</si>
  <si>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</si>
  <si>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</si>
  <si>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</si>
  <si>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</si>
  <si>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</si>
  <si>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</si>
  <si>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</si>
  <si>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</si>
  <si>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</si>
  <si>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</si>
  <si>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</si>
  <si>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</si>
  <si>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</si>
  <si>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</si>
  <si>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</si>
  <si>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</si>
  <si>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</si>
  <si>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</si>
  <si>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</si>
  <si>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</si>
  <si>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</si>
  <si>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</si>
  <si>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</si>
  <si>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</si>
  <si>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</si>
  <si>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</si>
  <si>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</si>
  <si>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</si>
  <si>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</si>
  <si>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</si>
  <si>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</si>
  <si>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</si>
  <si>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</si>
  <si>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</si>
  <si>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</si>
  <si>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</si>
  <si>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</si>
  <si>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</si>
  <si>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</si>
  <si>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</si>
  <si>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</si>
  <si>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</si>
  <si>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</si>
  <si>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</si>
  <si>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</si>
  <si>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</si>
  <si>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</si>
  <si>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</si>
  <si>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</si>
  <si>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</si>
  <si>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</si>
  <si>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</si>
  <si>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</si>
  <si>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</si>
  <si>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</si>
  <si>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</si>
  <si>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</si>
  <si>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</si>
  <si>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</si>
  <si>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</si>
  <si>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</si>
  <si>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</si>
  <si>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</si>
  <si>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</si>
  <si>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</si>
  <si>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</si>
  <si>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</si>
  <si>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</si>
  <si>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</si>
  <si>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</si>
  <si>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</si>
  <si>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</si>
  <si>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</si>
  <si>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</si>
  <si>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</si>
  <si>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</si>
  <si>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</si>
  <si>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</si>
  <si>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</si>
  <si>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</si>
  <si>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</si>
  <si>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</si>
  <si>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</si>
  <si>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</si>
  <si>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</si>
  <si>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</si>
  <si>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</si>
  <si>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</si>
  <si>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</si>
  <si>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</si>
  <si>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</si>
  <si>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</si>
  <si>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</si>
  <si>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</si>
  <si>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</si>
  <si>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</si>
  <si>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</si>
  <si>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</si>
  <si>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</si>
  <si>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</si>
  <si>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</si>
  <si>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</si>
  <si>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</si>
  <si>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</si>
  <si>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</si>
  <si>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</si>
  <si>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</si>
  <si>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</si>
  <si>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</si>
  <si>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</si>
  <si>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</si>
  <si>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</si>
  <si>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</si>
  <si>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</si>
  <si>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</si>
  <si>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</si>
  <si>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</si>
  <si>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</si>
  <si>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</si>
  <si>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</si>
  <si>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</si>
  <si>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</si>
  <si>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</si>
  <si>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</si>
  <si>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</si>
  <si>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</si>
  <si>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</si>
  <si>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</si>
  <si>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</si>
  <si>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</si>
  <si>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</si>
  <si>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</si>
  <si>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</si>
  <si>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</si>
  <si>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</si>
  <si>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</si>
  <si>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</si>
  <si>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</si>
  <si>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</si>
  <si>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</si>
  <si>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</si>
  <si>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</si>
  <si>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</si>
  <si>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</si>
  <si>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</si>
  <si>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</si>
  <si>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</si>
  <si>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</si>
  <si>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</si>
  <si>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</si>
  <si>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</si>
  <si>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</si>
  <si>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</si>
  <si>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</si>
  <si>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</si>
  <si>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</si>
  <si>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</si>
  <si>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</si>
  <si>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</si>
  <si>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</si>
  <si>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</si>
  <si>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</si>
  <si>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</si>
  <si>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</si>
  <si>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</si>
  <si>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</si>
  <si>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</si>
  <si>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</si>
  <si>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</si>
  <si>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</si>
  <si>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</si>
  <si>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</si>
  <si>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</si>
  <si>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</si>
  <si>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</si>
  <si>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</si>
  <si>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</si>
  <si>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</si>
  <si>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</si>
  <si>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</si>
  <si>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</si>
  <si>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</si>
  <si>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</si>
  <si>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</si>
  <si>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</si>
  <si>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</si>
  <si>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</si>
  <si>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</si>
  <si>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</si>
  <si>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</si>
  <si>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</si>
  <si>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</si>
  <si>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</si>
  <si>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</si>
  <si>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</si>
  <si>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</si>
  <si>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</si>
  <si>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</si>
  <si>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</si>
  <si>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</si>
  <si>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</si>
  <si>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</si>
  <si>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</si>
  <si>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</si>
  <si>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</si>
  <si>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</si>
  <si>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</si>
  <si>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</si>
  <si>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</si>
  <si>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</si>
  <si>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</si>
  <si>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</si>
  <si>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</si>
  <si>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</si>
  <si>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</si>
  <si>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</si>
  <si>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</si>
  <si>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</si>
  <si>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</si>
  <si>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</si>
  <si>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</si>
  <si>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</si>
  <si>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</si>
  <si>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</si>
  <si>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</si>
  <si>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</si>
  <si>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</si>
  <si>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</si>
  <si>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</si>
  <si>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</si>
  <si>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</si>
  <si>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</si>
  <si>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</si>
  <si>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</si>
  <si>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</si>
  <si>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</si>
  <si>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</si>
  <si>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</si>
  <si>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</si>
  <si>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</si>
  <si>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</si>
  <si>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</si>
  <si>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</si>
  <si>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</si>
  <si>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</si>
  <si>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</si>
  <si>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</si>
  <si>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</si>
  <si>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</si>
  <si>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</si>
  <si>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</si>
  <si>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</si>
  <si>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</si>
  <si>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</si>
  <si>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</si>
  <si>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</si>
  <si>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</si>
  <si>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</si>
  <si>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</si>
  <si>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</si>
  <si>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</si>
  <si>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</si>
  <si>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</si>
  <si>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</si>
  <si>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</si>
  <si>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</si>
  <si>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</si>
  <si>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</si>
  <si>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</si>
  <si>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</si>
  <si>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</si>
  <si>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</si>
  <si>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</si>
  <si>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</si>
  <si>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</si>
  <si>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</si>
  <si>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</si>
  <si>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</si>
  <si>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</si>
  <si>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</si>
  <si>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</si>
  <si>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</si>
  <si>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</si>
  <si>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</si>
  <si>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</si>
  <si>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</si>
  <si>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</si>
  <si>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</si>
  <si>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</si>
  <si>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</si>
  <si>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</si>
  <si>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</si>
  <si>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</si>
  <si>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</si>
  <si>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</si>
  <si>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</si>
  <si>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</si>
  <si>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</si>
  <si>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</si>
  <si>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</si>
  <si>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</si>
  <si>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</si>
  <si>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</si>
  <si>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</si>
  <si>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</si>
  <si>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</si>
  <si>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</si>
  <si>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</si>
  <si>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</si>
  <si>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</si>
  <si>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</si>
  <si>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</si>
  <si>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</si>
  <si>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</si>
  <si>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</si>
  <si>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</si>
  <si>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</si>
  <si>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</si>
  <si>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</si>
  <si>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</si>
  <si>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</si>
  <si>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</si>
  <si>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</si>
  <si>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</si>
  <si>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</si>
  <si>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</si>
  <si>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</si>
  <si>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</si>
  <si>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</si>
  <si>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</si>
  <si>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</si>
  <si>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</si>
  <si>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</si>
  <si>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</si>
  <si>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</si>
  <si>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</si>
  <si>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</si>
  <si>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</si>
  <si>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</si>
  <si>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</si>
  <si>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</si>
  <si>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</si>
  <si>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</si>
  <si>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4" type="noConversion"/>
  </si>
  <si>
    <t>사용처</t>
    <phoneticPr fontId="24" type="noConversion"/>
  </si>
  <si>
    <t>인원</t>
    <phoneticPr fontId="24" type="noConversion"/>
  </si>
  <si>
    <t>집행금액</t>
    <phoneticPr fontId="24" type="noConversion"/>
  </si>
  <si>
    <t>계</t>
    <phoneticPr fontId="24" type="noConversion"/>
  </si>
  <si>
    <t>2. 고객지원부장 업무추진비</t>
    <phoneticPr fontId="24" type="noConversion"/>
  </si>
  <si>
    <t>3. 시스템교육부장 업무추진비</t>
    <phoneticPr fontId="24" type="noConversion"/>
  </si>
  <si>
    <t>4. 포털운영부장 업무추진비</t>
    <phoneticPr fontId="24" type="noConversion"/>
  </si>
  <si>
    <t>카드</t>
  </si>
  <si>
    <t>5. 중부지역센터장 업무추진비</t>
    <phoneticPr fontId="24" type="noConversion"/>
  </si>
  <si>
    <t>인원</t>
    <phoneticPr fontId="24" type="noConversion"/>
  </si>
  <si>
    <t>6. 대구경북지역센터장 업무추진비</t>
    <phoneticPr fontId="24" type="noConversion"/>
  </si>
  <si>
    <t>부장 등 3명</t>
  </si>
  <si>
    <t>부장 등 4명</t>
  </si>
  <si>
    <t>센터장 등 3명</t>
  </si>
  <si>
    <t>센터장 등 4명</t>
  </si>
  <si>
    <t>센터장 등 2명</t>
  </si>
  <si>
    <t>1. 고객지원본부장 업무추진비</t>
    <phoneticPr fontId="24" type="noConversion"/>
  </si>
  <si>
    <t>본부장 등 5명</t>
    <phoneticPr fontId="16" type="noConversion"/>
  </si>
  <si>
    <t>스테이블모먼트화원점(070-9776-2373)</t>
    <phoneticPr fontId="16" type="noConversion"/>
  </si>
  <si>
    <t>다람쥐마을(02-453-5860)</t>
    <phoneticPr fontId="16" type="noConversion"/>
  </si>
  <si>
    <t>부장 등 4명</t>
    <phoneticPr fontId="16" type="noConversion"/>
  </si>
  <si>
    <t>단비스튜디오(업체미공개)</t>
    <phoneticPr fontId="16" type="noConversion"/>
  </si>
  <si>
    <t>카드 5회</t>
    <phoneticPr fontId="24" type="noConversion"/>
  </si>
  <si>
    <t>센터장 등 6명</t>
  </si>
  <si>
    <t>부장 등 3명</t>
    <phoneticPr fontId="16" type="noConversion"/>
  </si>
  <si>
    <t>본부장 등 4명</t>
    <phoneticPr fontId="16" type="noConversion"/>
  </si>
  <si>
    <t>본부장 등 15명</t>
    <phoneticPr fontId="16" type="noConversion"/>
  </si>
  <si>
    <t>2026년 4월 고객지원본부 업무추진비 내역</t>
    <phoneticPr fontId="24" type="noConversion"/>
  </si>
  <si>
    <t>대구센터 활성화방안 모색</t>
  </si>
  <si>
    <t>본부 주간회의</t>
  </si>
  <si>
    <t>명지대학교 업무협약</t>
  </si>
  <si>
    <t>고객만족도 향상 격려</t>
  </si>
  <si>
    <t>배박사늑대갈비(053-551-3000)</t>
    <phoneticPr fontId="16" type="noConversion"/>
  </si>
  <si>
    <t>백년 이웃집 국수(070-7585-0889)</t>
  </si>
  <si>
    <t>백년 이웃집 국수(070-7585-0889)</t>
    <phoneticPr fontId="16" type="noConversion"/>
  </si>
  <si>
    <t>연희보리밥(0507-1474-2274)</t>
    <phoneticPr fontId="16" type="noConversion"/>
  </si>
  <si>
    <t>카드 4회</t>
    <phoneticPr fontId="24" type="noConversion"/>
  </si>
  <si>
    <t>복지멤버십 문자안내 확대(카카오톡) 추가에 따른 대응방안 논의</t>
  </si>
  <si>
    <t>2026년 상담센터 워크숍 추진관련 업무회의</t>
  </si>
  <si>
    <t>중앙사회서비스원 업무협약 추진 논의</t>
  </si>
  <si>
    <t>2026년 공공기관 고객만족도 조사결과에 따른 보고회 추진관련 논의</t>
  </si>
  <si>
    <t>임면옥(02-458-3300)</t>
    <phoneticPr fontId="16" type="noConversion"/>
  </si>
  <si>
    <t>부장 등 2명</t>
  </si>
  <si>
    <t>부장 등 2명</t>
    <phoneticPr fontId="16" type="noConversion"/>
  </si>
  <si>
    <t>뼈탕집(0507-1367-7618)</t>
    <phoneticPr fontId="16" type="noConversion"/>
  </si>
  <si>
    <t>곰곰탕(0507-1487-1216)</t>
    <phoneticPr fontId="16" type="noConversion"/>
  </si>
  <si>
    <t>본부 주간업무 사항 점검 및 공유</t>
  </si>
  <si>
    <t>자매코다리(02-461-4486)</t>
  </si>
  <si>
    <t>기관홈페이지 클라우드 사업 보안검토 사항 논의</t>
  </si>
  <si>
    <t>고랑포구(0507-1472-4009)</t>
  </si>
  <si>
    <t>복지AI안내 도우미 사업준비진행 사항 점검</t>
  </si>
  <si>
    <t>한우특가(02-469-0111)</t>
  </si>
  <si>
    <t>뉴스레터 RPA적용 관련 진행사항 검토 및 점검</t>
  </si>
  <si>
    <t>양푼찌개마을(070-6333-2211)</t>
  </si>
  <si>
    <t>보건복지포털 업무 이슈사항 점검 및 검토</t>
  </si>
  <si>
    <t>가마솥도가니탕 장수옥(02-444-6888)</t>
  </si>
  <si>
    <t>부서 직원 업무 격려</t>
  </si>
  <si>
    <t>이마트24R 중곡역점(02-6916-1500)</t>
  </si>
  <si>
    <t>부장 등 13명</t>
  </si>
  <si>
    <t>기관홈페이지 기능개선 진행사항 검토 및 점검</t>
  </si>
  <si>
    <t>3명</t>
  </si>
  <si>
    <t>부서직원 업무 노고에 따른 격려</t>
  </si>
  <si>
    <t>기관홈페이지 기능개선 진행사항 점검</t>
  </si>
  <si>
    <t>강희자 얼큰손만두국(02-497-1102)</t>
  </si>
  <si>
    <t>카드 9회</t>
    <phoneticPr fontId="24" type="noConversion"/>
  </si>
  <si>
    <t>카드 0회</t>
    <phoneticPr fontId="24" type="noConversion"/>
  </si>
  <si>
    <t>부서원 격려</t>
  </si>
  <si>
    <t>3월 현장조사 결과 점검</t>
  </si>
  <si>
    <t>3월 교육 결과 점검</t>
  </si>
  <si>
    <t>5월 교육계획 점검</t>
  </si>
  <si>
    <t>롯데리아충북오송점(043-236-1658)</t>
  </si>
  <si>
    <t>5월 현장조사 계획 점검</t>
  </si>
  <si>
    <t>행복한우동가게 청주오송점(043-231-2412)</t>
  </si>
  <si>
    <t>카드 5회</t>
    <phoneticPr fontId="16" type="noConversion"/>
  </si>
  <si>
    <t>모찌대왕(0507-1482-4461)</t>
    <phoneticPr fontId="16" type="noConversion"/>
  </si>
  <si>
    <t>공원라면(043-234-2667)</t>
    <phoneticPr fontId="16" type="noConversion"/>
  </si>
  <si>
    <t>노워리스(0507-1400-0241)</t>
    <phoneticPr fontId="16" type="noConversion"/>
  </si>
  <si>
    <t>지역대학 사회복지학과 전공생 대상 체험프로그램 추진협의</t>
  </si>
  <si>
    <t>2026년 신규직원 면접위원 평정회의</t>
  </si>
  <si>
    <t>교육장 가동률 안정화 대책협의 등 부서 주간 회의</t>
  </si>
  <si>
    <t>지역아동센터 아동을 위한 코딩교육 추진방안 협의</t>
  </si>
  <si>
    <t>전자바우처 교육강사 업무협의</t>
  </si>
  <si>
    <t>스타필드 코엑스몰(02-6002-2508)</t>
    <phoneticPr fontId="16" type="noConversion"/>
  </si>
  <si>
    <t>오박사뚝베기해장국(053-633-1494)</t>
    <phoneticPr fontId="16" type="noConversion"/>
  </si>
  <si>
    <t>집행내역 없음</t>
    <phoneticPr fontId="16" type="noConversion"/>
  </si>
  <si>
    <t>스타벅스코리아(02-1522-3232)</t>
    <phoneticPr fontId="16" type="noConversion"/>
  </si>
  <si>
    <t>부서 주간회의 추진실적 및 추진계획 보고 및 검토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</si>
</sst>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7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8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5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5" fillId="0" borderId="0" xfId="3" applyFont="1" applyBorder="1" applyAlignme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176" fontId="26" fillId="15" borderId="3" xfId="3" applyNumberFormat="1" applyFont="1" applyFill="1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/>
    </xf>
    <xf numFmtId="0" fontId="31" fillId="0" borderId="4" xfId="3" applyFont="1" applyBorder="1" applyAlignment="1">
      <alignment horizontal="center" vertical="center" wrapText="1"/>
    </xf>
    <xf numFmtId="177" fontId="31" fillId="0" borderId="4" xfId="3" applyNumberFormat="1" applyFont="1" applyBorder="1" applyAlignment="1">
      <alignment horizontal="center" vertical="center"/>
    </xf>
    <xf numFmtId="177" fontId="32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0" fontId="25" fillId="0" borderId="0" xfId="3" applyFont="1" applyFill="1" applyBorder="1" applyAlignment="1">
      <alignment vertical="center"/>
    </xf>
    <xf numFmtId="0" fontId="32" fillId="15" borderId="3" xfId="3" applyFont="1" applyFill="1" applyBorder="1" applyAlignment="1">
      <alignment horizontal="center" vertical="center" wrapText="1"/>
    </xf>
    <xf numFmtId="14" fontId="31" fillId="0" borderId="4" xfId="3" applyNumberFormat="1" applyFont="1" applyFill="1" applyBorder="1" applyAlignment="1">
      <alignment horizontal="center" vertical="center"/>
    </xf>
    <xf numFmtId="0" fontId="26" fillId="0" borderId="1" xfId="3" applyFont="1" applyFill="1" applyBorder="1" applyAlignment="1">
      <alignment horizontal="center" vertical="center" wrapText="1"/>
    </xf>
    <xf numFmtId="0" fontId="32" fillId="0" borderId="1" xfId="3" applyFont="1" applyBorder="1" applyAlignment="1">
      <alignment horizontal="center" vertical="center" wrapText="1"/>
    </xf>
    <xf numFmtId="178" fontId="32" fillId="0" borderId="1" xfId="4" applyNumberFormat="1" applyFont="1" applyBorder="1" applyAlignment="1">
      <alignment horizontal="right" vertical="center"/>
    </xf>
    <xf numFmtId="177" fontId="32" fillId="0" borderId="0" xfId="3" applyNumberFormat="1" applyFont="1" applyBorder="1" applyAlignment="1">
      <alignment horizontal="center" vertical="center" wrapText="1"/>
    </xf>
    <xf numFmtId="0" fontId="34" fillId="0" borderId="0" xfId="3" applyFont="1" applyBorder="1" applyAlignment="1">
      <alignment vertical="center"/>
    </xf>
    <xf numFmtId="0" fontId="35" fillId="0" borderId="0" xfId="3" applyFont="1">
      <alignment vertical="center"/>
    </xf>
    <xf numFmtId="14" fontId="31" fillId="0" borderId="4" xfId="3" applyNumberFormat="1" applyFont="1" applyBorder="1" applyAlignment="1">
      <alignment horizontal="center" vertical="center"/>
    </xf>
    <xf numFmtId="0" fontId="36" fillId="0" borderId="0" xfId="3" applyFont="1">
      <alignment vertical="center"/>
    </xf>
    <xf numFmtId="178" fontId="31" fillId="0" borderId="4" xfId="4" applyNumberFormat="1" applyFont="1" applyBorder="1" applyAlignment="1">
      <alignment horizontal="right" vertical="center"/>
    </xf>
    <xf numFmtId="177" fontId="31" fillId="0" borderId="4" xfId="3" applyNumberFormat="1" applyFont="1" applyFill="1" applyBorder="1" applyAlignment="1">
      <alignment horizontal="center" vertical="center"/>
    </xf>
    <xf numFmtId="178" fontId="31" fillId="0" borderId="4" xfId="4" applyNumberFormat="1" applyFont="1" applyFill="1" applyBorder="1" applyAlignment="1">
      <alignment horizontal="right" vertical="center"/>
    </xf>
    <xf numFmtId="0" fontId="31" fillId="0" borderId="1" xfId="3" applyFont="1" applyBorder="1" applyAlignment="1">
      <alignment horizontal="center" vertical="center"/>
    </xf>
    <xf numFmtId="177" fontId="31" fillId="0" borderId="1" xfId="3" applyNumberFormat="1" applyFont="1" applyBorder="1" applyAlignment="1">
      <alignment horizontal="center" vertical="center"/>
    </xf>
    <xf numFmtId="178" fontId="31" fillId="0" borderId="1" xfId="4" applyNumberFormat="1" applyFont="1" applyBorder="1" applyAlignment="1">
      <alignment horizontal="right" vertical="center"/>
    </xf>
    <xf numFmtId="178" fontId="32" fillId="0" borderId="1" xfId="4" applyNumberFormat="1" applyFont="1" applyFill="1" applyBorder="1" applyAlignment="1">
      <alignment horizontal="right" vertical="center"/>
    </xf>
    <xf numFmtId="176" fontId="32" fillId="15" borderId="3" xfId="3" applyNumberFormat="1" applyFont="1" applyFill="1" applyBorder="1" applyAlignment="1">
      <alignment horizontal="center" vertical="center"/>
    </xf>
    <xf numFmtId="14" fontId="31" fillId="0" borderId="1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0" borderId="4" xfId="3" applyFont="1" applyFill="1" applyBorder="1" applyAlignment="1">
      <alignment horizontal="center" vertical="center" wrapText="1"/>
    </xf>
    <xf numFmtId="177" fontId="31" fillId="0" borderId="1" xfId="3" applyNumberFormat="1" applyFont="1" applyFill="1" applyBorder="1" applyAlignment="1">
      <alignment horizontal="center" vertical="center"/>
    </xf>
    <xf numFmtId="0" fontId="33" fillId="0" borderId="4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center" vertical="center" wrapText="1"/>
    </xf>
    <xf numFmtId="0" fontId="31" fillId="0" borderId="5" xfId="0" applyFont="1" applyFill="1" applyBorder="1" applyAlignment="1" applyProtection="1">
      <alignment horizontal="center" vertical="center"/>
      <protection locked="0"/>
    </xf>
    <xf numFmtId="0" fontId="31" fillId="0" borderId="4" xfId="3" applyFont="1" applyFill="1" applyBorder="1" applyAlignment="1">
      <alignment horizontal="center" vertical="center"/>
    </xf>
    <xf numFmtId="0" fontId="35" fillId="0" borderId="0" xfId="3" applyFont="1" applyFill="1">
      <alignment vertical="center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1" xfId="3" applyFont="1" applyFill="1" applyBorder="1" applyAlignment="1">
      <alignment horizontal="center" vertical="center" wrapText="1"/>
    </xf>
    <xf numFmtId="0" fontId="33" fillId="0" borderId="1" xfId="3" applyFont="1" applyFill="1" applyBorder="1" applyAlignment="1">
      <alignment horizontal="center" vertical="center" wrapText="1"/>
    </xf>
    <xf numFmtId="177" fontId="32" fillId="0" borderId="1" xfId="3" applyNumberFormat="1" applyFont="1" applyFill="1" applyBorder="1" applyAlignment="1">
      <alignment horizontal="center" vertical="center" wrapText="1"/>
    </xf>
    <xf numFmtId="0" fontId="29" fillId="0" borderId="0" xfId="3" applyFont="1" applyBorder="1" applyAlignment="1">
      <alignment vertical="center"/>
    </xf>
    <xf numFmtId="0" fontId="31" fillId="0" borderId="4" xfId="0" applyFont="1" applyFill="1" applyBorder="1" applyAlignment="1" applyProtection="1">
      <alignment horizontal="center" vertical="center"/>
      <protection locked="0"/>
    </xf>
    <xf numFmtId="0" fontId="33" fillId="0" borderId="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178" fontId="32" fillId="0" borderId="0" xfId="4" applyNumberFormat="1" applyFont="1" applyBorder="1" applyAlignment="1">
      <alignment horizontal="right" vertical="center"/>
    </xf>
    <xf numFmtId="0" fontId="35" fillId="0" borderId="1" xfId="0" applyFont="1" applyBorder="1" applyAlignment="1" applyProtection="1">
      <alignment horizontal="center" vertical="center" wrapText="1"/>
    </xf>
    <xf numFmtId="0" fontId="23" fillId="0" borderId="0" xfId="3" applyFont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4"/>
  <sheetViews>
    <sheetView tabSelected="1" zoomScaleNormal="100" zoomScaleSheetLayoutView="85" workbookViewId="0">
      <selection activeCell="B4" sqref="B4"/>
    </sheetView>
  </sheetViews>
  <sheetFormatPr defaultRowHeight="16.5"/>
  <cols>
    <col min="1" max="1" width="19.33203125" style="10" customWidth="1"/>
    <col min="2" max="2" width="87.33203125" style="10" customWidth="1"/>
    <col min="3" max="3" width="71.33203125" style="10" customWidth="1"/>
    <col min="4" max="4" width="20.3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8" width="9.83203125" style="10" customWidth="1"/>
    <col min="9" max="16384" width="9.33203125" style="10"/>
  </cols>
  <sheetData>
    <row r="1" spans="1:7" ht="36" customHeight="1">
      <c r="A1" s="64" t="s">
        <v>1223</v>
      </c>
      <c r="B1" s="64"/>
      <c r="C1" s="64"/>
      <c r="D1" s="64"/>
      <c r="E1" s="64"/>
      <c r="F1" s="64"/>
      <c r="G1" s="64"/>
    </row>
    <row r="2" spans="1:7" ht="20.25">
      <c r="A2" s="32" t="s">
        <v>1212</v>
      </c>
      <c r="B2" s="32"/>
      <c r="C2" s="11"/>
      <c r="D2" s="11"/>
      <c r="F2" s="58"/>
      <c r="G2" s="16"/>
    </row>
    <row r="3" spans="1:7" ht="18" thickBot="1">
      <c r="A3" s="12" t="s">
        <v>556</v>
      </c>
      <c r="B3" s="12" t="s">
        <v>1195</v>
      </c>
      <c r="C3" s="26" t="s">
        <v>1196</v>
      </c>
      <c r="D3" s="26" t="s">
        <v>557</v>
      </c>
      <c r="E3" s="26" t="s">
        <v>558</v>
      </c>
      <c r="F3" s="26" t="s">
        <v>1197</v>
      </c>
      <c r="G3" s="43" t="s">
        <v>1198</v>
      </c>
    </row>
    <row r="4" spans="1:7" s="53" customFormat="1" ht="17.25" thickTop="1">
      <c r="A4" s="27">
        <v>46121</v>
      </c>
      <c r="B4" s="51" t="s">
        <v>1224</v>
      </c>
      <c r="C4" s="55" t="s">
        <v>1228</v>
      </c>
      <c r="D4" s="47" t="s">
        <v>1213</v>
      </c>
      <c r="E4" s="52" t="s">
        <v>1203</v>
      </c>
      <c r="F4" s="37">
        <v>5</v>
      </c>
      <c r="G4" s="38">
        <v>190000</v>
      </c>
    </row>
    <row r="5" spans="1:7" s="53" customFormat="1">
      <c r="A5" s="27">
        <v>46127</v>
      </c>
      <c r="B5" s="59" t="s">
        <v>1225</v>
      </c>
      <c r="C5" s="47" t="s">
        <v>1230</v>
      </c>
      <c r="D5" s="47" t="s">
        <v>1221</v>
      </c>
      <c r="E5" s="52" t="s">
        <v>1203</v>
      </c>
      <c r="F5" s="37">
        <v>4</v>
      </c>
      <c r="G5" s="38">
        <v>40800</v>
      </c>
    </row>
    <row r="6" spans="1:7" s="53" customFormat="1">
      <c r="A6" s="27">
        <v>46133</v>
      </c>
      <c r="B6" s="59" t="s">
        <v>1226</v>
      </c>
      <c r="C6" s="47" t="s">
        <v>1231</v>
      </c>
      <c r="D6" s="47" t="s">
        <v>1221</v>
      </c>
      <c r="E6" s="52" t="s">
        <v>1203</v>
      </c>
      <c r="F6" s="37">
        <v>4</v>
      </c>
      <c r="G6" s="38">
        <v>82000</v>
      </c>
    </row>
    <row r="7" spans="1:7" s="53" customFormat="1">
      <c r="A7" s="27">
        <v>46142</v>
      </c>
      <c r="B7" s="59" t="s">
        <v>1227</v>
      </c>
      <c r="C7" s="47" t="s">
        <v>1281</v>
      </c>
      <c r="D7" s="47" t="s">
        <v>1222</v>
      </c>
      <c r="E7" s="52" t="s">
        <v>1203</v>
      </c>
      <c r="F7" s="37">
        <v>15</v>
      </c>
      <c r="G7" s="38">
        <v>91300</v>
      </c>
    </row>
    <row r="8" spans="1:7" ht="17.25">
      <c r="A8" s="14" t="s">
        <v>1199</v>
      </c>
      <c r="B8" s="15"/>
      <c r="C8" s="23"/>
      <c r="D8" s="23"/>
      <c r="E8" s="50" t="s">
        <v>1232</v>
      </c>
      <c r="F8" s="22">
        <f>SUM(F4:F7)</f>
        <v>28</v>
      </c>
      <c r="G8" s="30">
        <f>SUM(G4:G7)</f>
        <v>404100</v>
      </c>
    </row>
    <row r="9" spans="1:7">
      <c r="C9" s="33"/>
      <c r="D9" s="33"/>
      <c r="E9" s="33"/>
      <c r="F9" s="33"/>
      <c r="G9" s="33"/>
    </row>
    <row r="10" spans="1:7" ht="20.25">
      <c r="A10" s="11" t="s">
        <v>1200</v>
      </c>
      <c r="B10" s="11"/>
      <c r="C10" s="32"/>
      <c r="D10" s="32"/>
      <c r="E10" s="32"/>
      <c r="F10" s="33"/>
      <c r="G10" s="32"/>
    </row>
    <row r="11" spans="1:7" ht="18" thickBot="1">
      <c r="A11" s="12" t="s">
        <v>556</v>
      </c>
      <c r="B11" s="12" t="s">
        <v>1195</v>
      </c>
      <c r="C11" s="26" t="s">
        <v>1196</v>
      </c>
      <c r="D11" s="26" t="s">
        <v>557</v>
      </c>
      <c r="E11" s="26" t="s">
        <v>558</v>
      </c>
      <c r="F11" s="26" t="s">
        <v>1197</v>
      </c>
      <c r="G11" s="43" t="s">
        <v>1198</v>
      </c>
    </row>
    <row r="12" spans="1:7" s="53" customFormat="1" ht="17.25" thickTop="1">
      <c r="A12" s="27">
        <v>46113</v>
      </c>
      <c r="B12" s="51" t="s">
        <v>1233</v>
      </c>
      <c r="C12" s="47" t="s">
        <v>1237</v>
      </c>
      <c r="D12" s="47" t="s">
        <v>1220</v>
      </c>
      <c r="E12" s="52" t="s">
        <v>1203</v>
      </c>
      <c r="F12" s="37">
        <v>3</v>
      </c>
      <c r="G12" s="38">
        <v>44000</v>
      </c>
    </row>
    <row r="13" spans="1:7" s="53" customFormat="1">
      <c r="A13" s="27">
        <v>46120</v>
      </c>
      <c r="B13" s="54" t="s">
        <v>1234</v>
      </c>
      <c r="C13" s="20" t="s">
        <v>1217</v>
      </c>
      <c r="D13" s="47" t="s">
        <v>1239</v>
      </c>
      <c r="E13" s="52" t="s">
        <v>1203</v>
      </c>
      <c r="F13" s="37">
        <v>2</v>
      </c>
      <c r="G13" s="38">
        <v>8200</v>
      </c>
    </row>
    <row r="14" spans="1:7" s="53" customFormat="1">
      <c r="A14" s="27">
        <v>46122</v>
      </c>
      <c r="B14" s="54" t="s">
        <v>1235</v>
      </c>
      <c r="C14" s="20" t="s">
        <v>1241</v>
      </c>
      <c r="D14" s="47" t="s">
        <v>1220</v>
      </c>
      <c r="E14" s="52" t="s">
        <v>1203</v>
      </c>
      <c r="F14" s="37">
        <v>3</v>
      </c>
      <c r="G14" s="38">
        <v>30500</v>
      </c>
    </row>
    <row r="15" spans="1:7" s="53" customFormat="1">
      <c r="A15" s="27">
        <v>46134</v>
      </c>
      <c r="B15" s="54" t="s">
        <v>1236</v>
      </c>
      <c r="C15" s="20" t="s">
        <v>1215</v>
      </c>
      <c r="D15" s="47" t="s">
        <v>1220</v>
      </c>
      <c r="E15" s="52" t="s">
        <v>1203</v>
      </c>
      <c r="F15" s="37">
        <v>3</v>
      </c>
      <c r="G15" s="38">
        <v>51000</v>
      </c>
    </row>
    <row r="16" spans="1:7" s="53" customFormat="1">
      <c r="A16" s="27">
        <v>46140</v>
      </c>
      <c r="B16" s="54" t="s">
        <v>1282</v>
      </c>
      <c r="C16" s="47" t="s">
        <v>1240</v>
      </c>
      <c r="D16" s="47" t="s">
        <v>1216</v>
      </c>
      <c r="E16" s="52" t="s">
        <v>1203</v>
      </c>
      <c r="F16" s="37">
        <v>4</v>
      </c>
      <c r="G16" s="38">
        <v>44000</v>
      </c>
    </row>
    <row r="17" spans="1:7" ht="17.25">
      <c r="A17" s="14" t="s">
        <v>1199</v>
      </c>
      <c r="B17" s="15"/>
      <c r="C17" s="23"/>
      <c r="D17" s="23"/>
      <c r="E17" s="50" t="s">
        <v>1218</v>
      </c>
      <c r="F17" s="22">
        <f>SUM(F12:F16)</f>
        <v>15</v>
      </c>
      <c r="G17" s="30">
        <f>SUM(G12:G16)</f>
        <v>177700</v>
      </c>
    </row>
    <row r="18" spans="1:7" ht="17.25">
      <c r="A18" s="17"/>
      <c r="B18" s="18"/>
      <c r="C18" s="60"/>
      <c r="D18" s="60"/>
      <c r="E18" s="61"/>
      <c r="F18" s="31"/>
      <c r="G18" s="62"/>
    </row>
    <row r="19" spans="1:7" ht="20.25">
      <c r="A19" s="25" t="s">
        <v>1201</v>
      </c>
      <c r="B19" s="25"/>
      <c r="C19" s="32"/>
      <c r="D19" s="32"/>
      <c r="E19" s="32"/>
      <c r="F19" s="32"/>
      <c r="G19" s="32"/>
    </row>
    <row r="20" spans="1:7" s="35" customFormat="1" ht="18" thickBot="1">
      <c r="A20" s="12" t="s">
        <v>556</v>
      </c>
      <c r="B20" s="12" t="s">
        <v>1195</v>
      </c>
      <c r="C20" s="26" t="s">
        <v>1196</v>
      </c>
      <c r="D20" s="26" t="s">
        <v>557</v>
      </c>
      <c r="E20" s="26" t="s">
        <v>558</v>
      </c>
      <c r="F20" s="26" t="s">
        <v>1197</v>
      </c>
      <c r="G20" s="43" t="s">
        <v>1198</v>
      </c>
    </row>
    <row r="21" spans="1:7" s="35" customFormat="1" ht="18" thickTop="1">
      <c r="A21" s="27"/>
      <c r="B21" s="52" t="s">
        <v>1280</v>
      </c>
      <c r="C21" s="47"/>
      <c r="D21" s="20"/>
      <c r="E21" s="19"/>
      <c r="F21" s="21"/>
      <c r="G21" s="36"/>
    </row>
    <row r="22" spans="1:7" s="35" customFormat="1" ht="17.25">
      <c r="A22" s="28" t="s">
        <v>1199</v>
      </c>
      <c r="B22" s="15"/>
      <c r="C22" s="23"/>
      <c r="D22" s="23"/>
      <c r="E22" s="29" t="s">
        <v>1261</v>
      </c>
      <c r="F22" s="22">
        <f>SUM(F21:F21)</f>
        <v>0</v>
      </c>
      <c r="G22" s="30">
        <f>SUM(G21:G21)</f>
        <v>0</v>
      </c>
    </row>
    <row r="23" spans="1:7">
      <c r="C23" s="33"/>
      <c r="D23" s="33"/>
      <c r="E23" s="33"/>
      <c r="F23" s="33"/>
      <c r="G23" s="33"/>
    </row>
    <row r="24" spans="1:7" ht="20.25">
      <c r="A24" s="25" t="s">
        <v>1202</v>
      </c>
      <c r="B24" s="11"/>
      <c r="C24" s="32"/>
      <c r="D24" s="32"/>
      <c r="E24" s="32"/>
      <c r="F24" s="32"/>
      <c r="G24" s="32"/>
    </row>
    <row r="25" spans="1:7" ht="18" thickBot="1">
      <c r="A25" s="12" t="s">
        <v>556</v>
      </c>
      <c r="B25" s="12" t="s">
        <v>1195</v>
      </c>
      <c r="C25" s="26" t="s">
        <v>1196</v>
      </c>
      <c r="D25" s="26" t="s">
        <v>557</v>
      </c>
      <c r="E25" s="26" t="s">
        <v>558</v>
      </c>
      <c r="F25" s="26" t="s">
        <v>1197</v>
      </c>
      <c r="G25" s="43" t="s">
        <v>1198</v>
      </c>
    </row>
    <row r="26" spans="1:7" ht="17.25" thickTop="1">
      <c r="A26" s="27">
        <v>46113</v>
      </c>
      <c r="B26" s="20" t="s">
        <v>1242</v>
      </c>
      <c r="C26" s="52" t="s">
        <v>1243</v>
      </c>
      <c r="D26" s="47" t="s">
        <v>1208</v>
      </c>
      <c r="E26" s="52" t="s">
        <v>1203</v>
      </c>
      <c r="F26" s="37">
        <v>4</v>
      </c>
      <c r="G26" s="41">
        <v>68000</v>
      </c>
    </row>
    <row r="27" spans="1:7">
      <c r="A27" s="27">
        <v>46114</v>
      </c>
      <c r="B27" s="20" t="s">
        <v>1244</v>
      </c>
      <c r="C27" s="52" t="s">
        <v>1245</v>
      </c>
      <c r="D27" s="47" t="s">
        <v>1238</v>
      </c>
      <c r="E27" s="52" t="s">
        <v>1203</v>
      </c>
      <c r="F27" s="37">
        <v>2</v>
      </c>
      <c r="G27" s="41">
        <v>20000</v>
      </c>
    </row>
    <row r="28" spans="1:7">
      <c r="A28" s="27">
        <v>46118</v>
      </c>
      <c r="B28" s="20" t="s">
        <v>1246</v>
      </c>
      <c r="C28" s="52" t="s">
        <v>1247</v>
      </c>
      <c r="D28" s="47" t="s">
        <v>1207</v>
      </c>
      <c r="E28" s="52" t="s">
        <v>1203</v>
      </c>
      <c r="F28" s="37">
        <v>3</v>
      </c>
      <c r="G28" s="41">
        <v>36000</v>
      </c>
    </row>
    <row r="29" spans="1:7">
      <c r="A29" s="27">
        <v>46120</v>
      </c>
      <c r="B29" s="20" t="s">
        <v>1248</v>
      </c>
      <c r="C29" s="47" t="s">
        <v>1249</v>
      </c>
      <c r="D29" s="47" t="s">
        <v>1207</v>
      </c>
      <c r="E29" s="52" t="s">
        <v>1203</v>
      </c>
      <c r="F29" s="37">
        <v>3</v>
      </c>
      <c r="G29" s="41">
        <v>29000</v>
      </c>
    </row>
    <row r="30" spans="1:7">
      <c r="A30" s="27">
        <v>46125</v>
      </c>
      <c r="B30" s="20" t="s">
        <v>1250</v>
      </c>
      <c r="C30" s="47" t="s">
        <v>1251</v>
      </c>
      <c r="D30" s="47" t="s">
        <v>1208</v>
      </c>
      <c r="E30" s="52" t="s">
        <v>1203</v>
      </c>
      <c r="F30" s="37">
        <v>4</v>
      </c>
      <c r="G30" s="41">
        <v>40000</v>
      </c>
    </row>
    <row r="31" spans="1:7">
      <c r="A31" s="27">
        <v>46128</v>
      </c>
      <c r="B31" s="20" t="s">
        <v>1252</v>
      </c>
      <c r="C31" s="47" t="s">
        <v>1253</v>
      </c>
      <c r="D31" s="47" t="s">
        <v>1254</v>
      </c>
      <c r="E31" s="52" t="s">
        <v>1203</v>
      </c>
      <c r="F31" s="37">
        <v>13</v>
      </c>
      <c r="G31" s="41">
        <v>30300</v>
      </c>
    </row>
    <row r="32" spans="1:7">
      <c r="A32" s="27">
        <v>46133</v>
      </c>
      <c r="B32" s="20" t="s">
        <v>1255</v>
      </c>
      <c r="C32" s="47" t="s">
        <v>1229</v>
      </c>
      <c r="D32" s="47" t="s">
        <v>1207</v>
      </c>
      <c r="E32" s="52" t="s">
        <v>1203</v>
      </c>
      <c r="F32" s="37" t="s">
        <v>1256</v>
      </c>
      <c r="G32" s="41">
        <v>25000</v>
      </c>
    </row>
    <row r="33" spans="1:8">
      <c r="A33" s="27">
        <v>46136</v>
      </c>
      <c r="B33" s="20" t="s">
        <v>1257</v>
      </c>
      <c r="C33" s="47" t="s">
        <v>1253</v>
      </c>
      <c r="D33" s="47" t="s">
        <v>1254</v>
      </c>
      <c r="E33" s="52" t="s">
        <v>1203</v>
      </c>
      <c r="F33" s="37">
        <v>13</v>
      </c>
      <c r="G33" s="41">
        <v>18000</v>
      </c>
    </row>
    <row r="34" spans="1:8">
      <c r="A34" s="27">
        <v>46142</v>
      </c>
      <c r="B34" s="20" t="s">
        <v>1258</v>
      </c>
      <c r="C34" s="47" t="s">
        <v>1259</v>
      </c>
      <c r="D34" s="47" t="s">
        <v>1207</v>
      </c>
      <c r="E34" s="52" t="s">
        <v>1203</v>
      </c>
      <c r="F34" s="37">
        <v>3</v>
      </c>
      <c r="G34" s="41">
        <v>36000</v>
      </c>
    </row>
    <row r="35" spans="1:8" ht="17.25">
      <c r="A35" s="14" t="s">
        <v>1199</v>
      </c>
      <c r="B35" s="15"/>
      <c r="C35" s="56"/>
      <c r="D35" s="56"/>
      <c r="E35" s="50" t="s">
        <v>1260</v>
      </c>
      <c r="F35" s="57">
        <f>SUM(F26:F34)</f>
        <v>45</v>
      </c>
      <c r="G35" s="42">
        <f>SUM(G26:G34)</f>
        <v>302300</v>
      </c>
    </row>
    <row r="36" spans="1:8">
      <c r="C36" s="33"/>
      <c r="D36" s="33"/>
      <c r="E36" s="33"/>
      <c r="F36" s="33"/>
    </row>
    <row r="37" spans="1:8" ht="20.25">
      <c r="A37" s="11" t="s">
        <v>1204</v>
      </c>
      <c r="B37" s="11"/>
      <c r="C37" s="32"/>
      <c r="D37" s="32"/>
      <c r="E37" s="32"/>
      <c r="F37" s="32"/>
      <c r="G37" s="11"/>
    </row>
    <row r="38" spans="1:8" ht="18" thickBot="1">
      <c r="A38" s="12" t="s">
        <v>556</v>
      </c>
      <c r="B38" s="12" t="s">
        <v>1195</v>
      </c>
      <c r="C38" s="26" t="s">
        <v>1196</v>
      </c>
      <c r="D38" s="26" t="s">
        <v>557</v>
      </c>
      <c r="E38" s="26" t="s">
        <v>558</v>
      </c>
      <c r="F38" s="26" t="s">
        <v>1197</v>
      </c>
      <c r="G38" s="13" t="s">
        <v>1198</v>
      </c>
    </row>
    <row r="39" spans="1:8" ht="17.25" thickTop="1">
      <c r="A39" s="34">
        <v>46114</v>
      </c>
      <c r="B39" s="39" t="s">
        <v>1262</v>
      </c>
      <c r="C39" s="46" t="s">
        <v>1270</v>
      </c>
      <c r="D39" s="47" t="s">
        <v>1219</v>
      </c>
      <c r="E39" s="24" t="s">
        <v>1203</v>
      </c>
      <c r="F39" s="40">
        <v>6</v>
      </c>
      <c r="G39" s="41">
        <v>64500</v>
      </c>
    </row>
    <row r="40" spans="1:8">
      <c r="A40" s="34">
        <v>46120</v>
      </c>
      <c r="B40" s="39" t="s">
        <v>1263</v>
      </c>
      <c r="C40" s="46" t="s">
        <v>1271</v>
      </c>
      <c r="D40" s="47" t="s">
        <v>1209</v>
      </c>
      <c r="E40" s="24" t="s">
        <v>1203</v>
      </c>
      <c r="F40" s="40">
        <v>3</v>
      </c>
      <c r="G40" s="41">
        <v>28800</v>
      </c>
    </row>
    <row r="41" spans="1:8">
      <c r="A41" s="34">
        <v>46120</v>
      </c>
      <c r="B41" s="39" t="s">
        <v>1264</v>
      </c>
      <c r="C41" s="46" t="s">
        <v>1272</v>
      </c>
      <c r="D41" s="47" t="s">
        <v>1219</v>
      </c>
      <c r="E41" s="24" t="s">
        <v>1203</v>
      </c>
      <c r="F41" s="40">
        <v>6</v>
      </c>
      <c r="G41" s="41">
        <v>60600</v>
      </c>
    </row>
    <row r="42" spans="1:8">
      <c r="A42" s="34">
        <v>46126</v>
      </c>
      <c r="B42" s="39" t="s">
        <v>1265</v>
      </c>
      <c r="C42" s="46" t="s">
        <v>1266</v>
      </c>
      <c r="D42" s="47" t="s">
        <v>1209</v>
      </c>
      <c r="E42" s="24" t="s">
        <v>1203</v>
      </c>
      <c r="F42" s="40">
        <v>3</v>
      </c>
      <c r="G42" s="41">
        <v>22100</v>
      </c>
    </row>
    <row r="43" spans="1:8">
      <c r="A43" s="34">
        <v>46139</v>
      </c>
      <c r="B43" s="39" t="s">
        <v>1267</v>
      </c>
      <c r="C43" s="46" t="s">
        <v>1268</v>
      </c>
      <c r="D43" s="47" t="s">
        <v>1209</v>
      </c>
      <c r="E43" s="24" t="s">
        <v>1203</v>
      </c>
      <c r="F43" s="40">
        <v>3</v>
      </c>
      <c r="G43" s="41">
        <v>26500</v>
      </c>
    </row>
    <row r="44" spans="1:8" ht="17.25">
      <c r="A44" s="29" t="s">
        <v>1199</v>
      </c>
      <c r="B44" s="23"/>
      <c r="C44" s="23"/>
      <c r="D44" s="23"/>
      <c r="E44" s="29" t="s">
        <v>1269</v>
      </c>
      <c r="F44" s="57">
        <f>SUM(F39:F43)</f>
        <v>21</v>
      </c>
      <c r="G44" s="42">
        <f>SUM(G39:G43)</f>
        <v>202500</v>
      </c>
    </row>
    <row r="45" spans="1:8">
      <c r="A45" s="33"/>
      <c r="B45" s="33"/>
      <c r="C45" s="33"/>
      <c r="D45" s="33"/>
      <c r="E45" s="33"/>
      <c r="F45" s="33"/>
      <c r="G45" s="33"/>
    </row>
    <row r="46" spans="1:8" ht="20.25">
      <c r="A46" s="32" t="s">
        <v>1206</v>
      </c>
      <c r="B46" s="32"/>
      <c r="C46" s="32"/>
      <c r="D46" s="32"/>
      <c r="E46" s="32"/>
      <c r="F46" s="32"/>
      <c r="G46" s="32"/>
      <c r="H46" s="11"/>
    </row>
    <row r="47" spans="1:8" ht="18" thickBot="1">
      <c r="A47" s="26" t="s">
        <v>556</v>
      </c>
      <c r="B47" s="26" t="s">
        <v>1195</v>
      </c>
      <c r="C47" s="26" t="s">
        <v>1196</v>
      </c>
      <c r="D47" s="26" t="s">
        <v>557</v>
      </c>
      <c r="E47" s="26" t="s">
        <v>558</v>
      </c>
      <c r="F47" s="26" t="s">
        <v>1205</v>
      </c>
      <c r="G47" s="43" t="s">
        <v>1198</v>
      </c>
    </row>
    <row r="48" spans="1:8" ht="17.25" thickTop="1">
      <c r="A48" s="44">
        <v>46114</v>
      </c>
      <c r="B48" s="19" t="s">
        <v>1273</v>
      </c>
      <c r="C48" s="20" t="s">
        <v>1214</v>
      </c>
      <c r="D48" s="55" t="s">
        <v>1210</v>
      </c>
      <c r="E48" s="46" t="s">
        <v>1203</v>
      </c>
      <c r="F48" s="48">
        <v>4</v>
      </c>
      <c r="G48" s="41">
        <v>48700</v>
      </c>
    </row>
    <row r="49" spans="1:7">
      <c r="A49" s="44">
        <v>46122</v>
      </c>
      <c r="B49" s="39" t="s">
        <v>1274</v>
      </c>
      <c r="C49" s="24" t="s">
        <v>1278</v>
      </c>
      <c r="D49" s="55" t="s">
        <v>1210</v>
      </c>
      <c r="E49" s="46" t="s">
        <v>1203</v>
      </c>
      <c r="F49" s="48">
        <v>4</v>
      </c>
      <c r="G49" s="41">
        <v>23000</v>
      </c>
    </row>
    <row r="50" spans="1:7">
      <c r="A50" s="27">
        <v>46125</v>
      </c>
      <c r="B50" s="39" t="s">
        <v>1275</v>
      </c>
      <c r="C50" s="24" t="s">
        <v>1279</v>
      </c>
      <c r="D50" s="47" t="s">
        <v>1209</v>
      </c>
      <c r="E50" s="46" t="s">
        <v>1203</v>
      </c>
      <c r="F50" s="48">
        <v>3</v>
      </c>
      <c r="G50" s="41">
        <v>25500</v>
      </c>
    </row>
    <row r="51" spans="1:7">
      <c r="A51" s="27">
        <v>46129</v>
      </c>
      <c r="B51" s="39" t="s">
        <v>1276</v>
      </c>
      <c r="C51" s="24" t="s">
        <v>1214</v>
      </c>
      <c r="D51" s="47" t="s">
        <v>1210</v>
      </c>
      <c r="E51" s="46" t="s">
        <v>1203</v>
      </c>
      <c r="F51" s="48">
        <v>4</v>
      </c>
      <c r="G51" s="41">
        <v>70900</v>
      </c>
    </row>
    <row r="52" spans="1:7">
      <c r="A52" s="27">
        <v>46141</v>
      </c>
      <c r="B52" s="39" t="s">
        <v>1277</v>
      </c>
      <c r="C52" s="24" t="s">
        <v>1279</v>
      </c>
      <c r="D52" s="47" t="s">
        <v>1211</v>
      </c>
      <c r="E52" s="46" t="s">
        <v>1203</v>
      </c>
      <c r="F52" s="48">
        <v>2</v>
      </c>
      <c r="G52" s="41">
        <v>20000</v>
      </c>
    </row>
    <row r="53" spans="1:7" ht="17.25">
      <c r="A53" s="45" t="s">
        <v>1199</v>
      </c>
      <c r="B53" s="23"/>
      <c r="C53" s="63"/>
      <c r="D53" s="49"/>
      <c r="E53" s="29" t="s">
        <v>1269</v>
      </c>
      <c r="F53" s="57">
        <f>SUM(F48:F52)</f>
        <v>17</v>
      </c>
      <c r="G53" s="42">
        <f>SUM(G48:G52)</f>
        <v>188100</v>
      </c>
    </row>
    <row r="54" spans="1:7">
      <c r="C54" s="33"/>
      <c r="D54" s="33"/>
      <c r="E54" s="33"/>
      <c r="F54" s="33"/>
    </row>
  </sheetData>
  <mergeCells count="1">
    <mergeCell ref="A1:G1"/>
  </mergeCells>
  <phoneticPr fontId="16" type="noConversion"/>
  <pageMargins left="0.19685039370078741" right="0.15748031496062992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정이수 / 주임 / 평가혁신부</cp:lastModifiedBy>
  <cp:lastPrinted>2025-11-20T04:57:13Z</cp:lastPrinted>
  <dcterms:created xsi:type="dcterms:W3CDTF">2019-03-20T00:07:57Z</dcterms:created>
  <dcterms:modified xsi:type="dcterms:W3CDTF">2026-05-22T04:21:23Z</dcterms:modified>
</cp:coreProperties>
</file>